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risnik\Downloads\"/>
    </mc:Choice>
  </mc:AlternateContent>
  <bookViews>
    <workbookView xWindow="0" yWindow="0" windowWidth="23040" windowHeight="9192"/>
  </bookViews>
  <sheets>
    <sheet name="Uređenje kata" sheetId="16" r:id="rId1"/>
  </sheets>
  <definedNames>
    <definedName name="Gradjevina">#REF!</definedName>
    <definedName name="_xlnm.Print_Area" localSheetId="0">'Uređenje kata'!$A$1:$F$147</definedName>
    <definedName name="Ponudjac">#REF!</definedName>
    <definedName name="RAB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16" l="1"/>
  <c r="D30" i="16"/>
</calcChain>
</file>

<file path=xl/sharedStrings.xml><?xml version="1.0" encoding="utf-8"?>
<sst xmlns="http://schemas.openxmlformats.org/spreadsheetml/2006/main" count="182" uniqueCount="126">
  <si>
    <t>1.1.</t>
  </si>
  <si>
    <t>m2</t>
  </si>
  <si>
    <t>Obračun po m2.</t>
  </si>
  <si>
    <t>kom</t>
  </si>
  <si>
    <t>2.1.</t>
  </si>
  <si>
    <t>2.2.</t>
  </si>
  <si>
    <t>2.3.</t>
  </si>
  <si>
    <t>3.1.</t>
  </si>
  <si>
    <t>3.2.</t>
  </si>
  <si>
    <t>3.3.</t>
  </si>
  <si>
    <t>Obračun po komadu.</t>
  </si>
  <si>
    <t>PRIPREMNI RADOVI</t>
  </si>
  <si>
    <t>kpl</t>
  </si>
  <si>
    <t>5.1.</t>
  </si>
  <si>
    <t>5.2.</t>
  </si>
  <si>
    <t>5.3.</t>
  </si>
  <si>
    <t>5.4.</t>
  </si>
  <si>
    <t>6.1.</t>
  </si>
  <si>
    <t>6.2.</t>
  </si>
  <si>
    <t>6.3.</t>
  </si>
  <si>
    <t>5.11.</t>
  </si>
  <si>
    <t>5.10.</t>
  </si>
  <si>
    <t>5.9.</t>
  </si>
  <si>
    <t>5.8.</t>
  </si>
  <si>
    <t>5.5.</t>
  </si>
  <si>
    <t>3.5.</t>
  </si>
  <si>
    <t>3.4.</t>
  </si>
  <si>
    <t>1.4.</t>
  </si>
  <si>
    <t>1.3.</t>
  </si>
  <si>
    <t>1.2.</t>
  </si>
  <si>
    <t>m'</t>
  </si>
  <si>
    <t>MONTERSKI RADOVI UKUPNO</t>
  </si>
  <si>
    <t xml:space="preserve">Obračun po kompletu ugrađene opreme u funkciji. </t>
  </si>
  <si>
    <t>Dobava, doprema i montaža pribora uz umivaonike (držač ručnika, držač sapuna, ogledalo, polica) prema izboru investitora. Stavka obuhvaća sav potreban rad, alat i materijal za kompletnu izvedbu stavke.</t>
  </si>
  <si>
    <t>6.6.</t>
  </si>
  <si>
    <t>Obračun po kompletu ugrađene opreme u funkciji.</t>
  </si>
  <si>
    <t>6.5.</t>
  </si>
  <si>
    <t>Obračun po komadu elementa u funkciji.</t>
  </si>
  <si>
    <t>Dobava, doprema i montaža podžbuknog elementa za umivaonik, za jednostruku stojeću armaturu, za montažu u suho montažne zidove ili obloge slijedećih tehničkih karakteristika:
- visina ugradnje 1130mm
- širina ugradnje 490mm
- nosivi okvir od čelika, elektrostatski lakiran zelenom bojom sa visinski pomičnom konzolom za montažu umivaonika 
- podloška za pričvršćenjem sistemskih zidnih pločica sa zaštitom od buke,
- odvodno koljeno DN 40/50 s gumenim kolčakom 40/30,
- samouvrtni vijci za pričvršćenje na montažni zid, regulacija visine keramike,
Stavka obuhvaća sav potreban rad, alat i materijal za kompletnu izvedbu stavke.</t>
  </si>
  <si>
    <t>6.4.</t>
  </si>
  <si>
    <t>Obračun po komadu umivaonika u funkciji.</t>
  </si>
  <si>
    <t xml:space="preserve">Dobava, doprema i montaža umivaonika iz prvoklasne bijele keramike sa rupom za priključak stojeće mješalice; za montažu na konzole, opremljenog poniklanim sifonom, sa čepom, lančićem i svim sitnim priborom za pričvršćenje i brtvljenje.Veličina i tip umivaonika po izboru investitora. Stavka obuhvaća sav potreban rad, alat i materijal za kompletnu izvedbu stavke. </t>
  </si>
  <si>
    <t>Obračun po komadu wc školjke u funkciji.</t>
  </si>
  <si>
    <t xml:space="preserve">Dobava, doprema i montaža viseće WC školjke od sanitarnog porculana I. klase, bijele boje, tip po izboru investitora za montažu na konzole, komplet funkcionalna izvedba sa daskom za sjedenje s poklopcem iz tvrde plastike i priborom za brtvljenje i pričvršćenje. Stavka obuhvaća sav potreban rad, alat i materijal za kompletnu izvedbu stavke. </t>
  </si>
  <si>
    <t>Obračun po komadu vodokotlića u funkciji.</t>
  </si>
  <si>
    <t>Dobava, doprema i montaža podžbuknog WC vodokotlića za viseći WC predviđen za suhu ugradnju, s elektrostatski lakiranim okvirom od čelika, sa 2-količine ispiranja (3 ili 6 litara), s kutnim ventilom, prethodno montiranim priključkom vode  ½“, priključnim koljenom za WC DN 90 sa dubinskom regulacijom, ekscentričnim prijelaznim komadom DN 90/100, priključnom garniturom za WC, pričvrsnim materijalom za element (pričvršćenje na pod) i WC, samovrtnim vijcima za pričvršćenje na montažni zid i dvokoličinskom tipkom za ispiranje u kompletu, kao proizvod geberit duofix ili jednakovrijedan. Stavka obuhvaća sav potreban rad, alat i materijal za kompletnu izvedbu stavke.</t>
  </si>
  <si>
    <t>MONTERSKI RADOVI</t>
  </si>
  <si>
    <t>LIČILAČKI RADOVI UKUPNO</t>
  </si>
  <si>
    <t>prozori sa doprozornikom i klupčicom</t>
  </si>
  <si>
    <t xml:space="preserve">Sanacija postojećih unutarnjih prozora sa dovratnicima i metalnim zaštitinim rešetkama dim: 0,90 x 0,60. Saniranje površinskih oštećenja nastalih rasušivanjem ili mehaničkim oštećenjem dvokomonentnim punilom na bazi epoksidne smole. Plohe nakon sušenja završno obraditi brušenjem. Jediničnom cijenom obuhvatiti: skidanje postojećeg naliča paljenjem ili kem. otapalom, brušenje, natapanje firnisom, dvokratno kitanje i brušenje do potpune glatkoće, dvostruki nalič temeljnom bojom,  te završno lakiranje 2x u tonu i boji  prema izboru projektanta ili investitora. U cijenu stavke uračunati rad i materijal. Obračun po m2 uređenih prozora sa doprozornikom te zaštitnim metalnim rešetkama. </t>
  </si>
  <si>
    <t>dovratnici od 45 do 65 cm.</t>
  </si>
  <si>
    <t>dovratnici od 25 do 45 cm.</t>
  </si>
  <si>
    <t>dovratnici r.š. do 25 cm.</t>
  </si>
  <si>
    <t>Sanacija postojećih unutarnjih dovratnika sa ukladama i bordurama. Saniranje površinskih oštećenja na dovratnicima nastalih rasušivanjem ili mehaničkim oštećenjem dvokomonentnim punilom na bazi epoksidne smole. Plohe nakon sušenja završno obraditi brušenjem. U cijenu uključiti i podkraćivanje dovratnika ako je potrebno. Jediničnom cijenom obuhvatiti: skidanje postojećeg naliča paljenjem ili kem. otapalom,  brušenje, natapanje firnisom, dvokratno kitanje i brušenje do potpune glatkoće, dvostruki nalič uljenom bojom,  te završno lakiranje 2x u tonu i boji  prema izboru projektanta ili investitora. U cijenu stavke uračunati rad i materijal. Obračun po komadu komplet uređenih dovratnika. U cijenu uračunati faktor otežanja za rustikalnost i uklade. Obračun po m'.</t>
  </si>
  <si>
    <t>Sanacija postojećih unutarnjih rustikalnih vratnih krila sa ukladama i bordurama. Saniranje površinskih oštećenja na krilima vrata nastalih rasušivanjem ili mehaničkim oštećenjem dvokomonentnim punilom na bazi epoksidne smole. Plohe nakon sušenja završno obraditi brušenjem. U cijenu uključiti i podkraćivanje dovratnika i krila ako je potrebno. Jediničnom cijenom obuhvatiti: skidanje postojećeg naliča paljenjem ili kem. otapalom,  brušenje, natapanje firnisom, dvokratno kitanje i brušenje do potpune glatkoće, dvostruki nalič uljenom bojom, te završno lakiranje 2x u tonu i boji  prema izboru projektanta ili investitora. Zamjena obrubnih letvica ako su oštećena. U cijenu stavke uračunati rad i materijal. Obračun m2 uređenih vratnih krila (obostrano). U cijenu uračunati faktor otežanja za rustikalnost, uklade, ukrasne letvice i ostakljenja.</t>
  </si>
  <si>
    <t>cijevi centralnog grijanja r.š. 0,30 m</t>
  </si>
  <si>
    <t>radijatori</t>
  </si>
  <si>
    <t xml:space="preserve">Brušenje brusnim papirom postojećih masivnih radijatora od lijevnog željeza više dimenzija, brušenje, pljeskarenje i opršivanje, kao i priprema i lakiranje cijevi centralnog grijanja. Temeljno ličenje rapidolin bojom i završno lakiranje 2x industrijskim kompresorima pod pritiskom. Lakiranje visokokvalitetnim lakom za visoke temperature tipa Tessarol. Obračun po m2 radijatora i m' cijevi centralnog grijanja. </t>
  </si>
  <si>
    <t xml:space="preserve">Priprema i lakiranje uljanog naliča na visinu 1,60 m, brušenjem, opršivanjem, impregniranjem akrilnom emulzijom,  temeljnim bojanjem 2x akrilnom bojom, te završnim lakiranjem 2x kvalitetnim lakom u tonu po izboru investitora. </t>
  </si>
  <si>
    <t>Brušenje brusnim papirom i el. uređajima svih površina, otprašivanje, impregniranje akrilnom emulzijom II. put, te završno bojanje svih stropova  i gornjih dijelova zidova iznad uljanog sokla 2x kvalitetnom disperzivnom bojom u tonu po izboru investitora.</t>
  </si>
  <si>
    <t>Pregletavanje svih stropnih i zidnih površina 2-3x finim mineralnim gletom do ravnih i glatkih površina.</t>
  </si>
  <si>
    <t>Impregniranje svih stropnih i zidnih površina dubinskom impregnacijom.</t>
  </si>
  <si>
    <t>LIČILAČKI RADOVI</t>
  </si>
  <si>
    <t>pod</t>
  </si>
  <si>
    <t>zid</t>
  </si>
  <si>
    <t>ZIDARSKI RADOVI UKUPNO</t>
  </si>
  <si>
    <t>Dobava i postava dvokomp. elastičnog hidroizolacijskog morta na bazi polimer cementa SikaSeal Top 107, mort se izvodi u  dva sloja ukupne debljine 3-4 mm. U slučaju većih deformacija u prvi sloj je potrebno ugraditi polipropilensku mrežicu za armiranje. Sve spojeve zidova i ploča izvesti sa dodatnim ojačanjem SikaSeal tape S (PP mrežica sa PVC ojačanjem za veće pomake). Obračun po m2 razvijene površine.</t>
  </si>
  <si>
    <t>Žbukanje šliceva sa produženom reparaturnom mineralnom žbukom Rofix Renostar sa mikroarmirnim vlaknima, te po potrebi rabiciranje svih površina armaturnom mrežicom. Stavka se odnosi na žbukanje šliceva na svim katovima objekta.</t>
  </si>
  <si>
    <t>Izrada instalacijskih šliceva 5x15 cm u postojećim zidovima. Šlicevi se izrađuju ručno i strojno. Dimenzija pojedinačnih šliceva je 5x15cm. Stavka se odnosi na izradu šliceva na svim katovima objekta.</t>
  </si>
  <si>
    <t>Dobava i izrada spuštenih stropova od gipskartona sa ispunom od kamene vune debljine 10 cm sa paronepropusnom membranom. U stvaku uključena postava aluminijske podkonstrukcije od CW i UW profila sa svim pričvrsnim materijalom. Stropovi se spuštaju cca. 25 cm od postojećih. Obračun po m2 izvedenog stropa i m2 ugrađene kamene vune.</t>
  </si>
  <si>
    <t>ZIDARSKI RADOVI</t>
  </si>
  <si>
    <t>INSTALATERSKI RADOVI UKUPNO</t>
  </si>
  <si>
    <t>Obračun po komadu ventila u funkciji.</t>
  </si>
  <si>
    <t xml:space="preserve">Dobava,doprema i ugradnja kutnih i podžbuknih ventila sa filterom i rozetom. Ventili se ugrađuju uz svako izljevno mjesto te glavni zaporni ventili na ulazu u svaki sanitarni čvor odnosno prostoriju sa predviđenim razvodom vode. Stavka obuhvaća sav potreban rad, alat i materijal za kompletnu izvedbu stavke.   </t>
  </si>
  <si>
    <t>Obračun po kompletu.</t>
  </si>
  <si>
    <t>Dobava i izrada kanalizacijskih cijevi iz tvrdog PVC-a, kompletno sa standardnim brtvama i fazonskim komadima. Stavka izradu kanala po podovima i brtvljenje otvora nakon izvedbe spoja, sve fazonske komade, brtve te sav potreban alat, rad i materijal za kompletnu izvedbu stavke.</t>
  </si>
  <si>
    <t>Dobava i izrada instalacije dovoda hladne i tople vode sa polipropilenskim cijevima (PPR), kompletno sa svim ventilima, spojnim materijalom i izolacijom. Cijevi se polažu od glavnog horizontalnog razvoda vertikalno prema svakom izljevnom mjestu. U stavku je uključena i izrada kanala po podovima i zidovima, sav spojni, pričvrsni, ovjesni i priručni materijal te sav rad i alat potrebni za kompletnu izvedbu stavke. Po izvedenom ispitivanju instalacije kanali se mogu zazidati.</t>
  </si>
  <si>
    <t>INSTALATERSKI RADOVI</t>
  </si>
  <si>
    <t>PRIPREMENI RADOVI UKUPNO</t>
  </si>
  <si>
    <t>1.5.</t>
  </si>
  <si>
    <t>Zaštita podova valovitim kartonom i tvrdim PVC najlonom, te vrata, prozora i ostatka inventara koji se ne izmiče, finom folijom i autotrakom, te grubo i fino čišćenje nakon uređenja prostorije.</t>
  </si>
  <si>
    <t xml:space="preserve">izmještaj manjih komoda </t>
  </si>
  <si>
    <t>izmještaj masivnih ormara</t>
  </si>
  <si>
    <t>demontaža drvenih zidnih stalaža</t>
  </si>
  <si>
    <t>školske ploče dim cca: 3,80 x 1,30 m</t>
  </si>
  <si>
    <t>školske ploče dim cca: 2,50 x 1,25 m</t>
  </si>
  <si>
    <t>rasvjetna tijela</t>
  </si>
  <si>
    <t>drvene zaštitne letve</t>
  </si>
  <si>
    <t>pano cca dim: 250x100 cm</t>
  </si>
  <si>
    <t>Demontaža panoa, školskih ploča, zaštitinih zidnih letvi, sokla, lamperije, rasvjete, sl. iznašanje iz prostorija u kojima se vrše radovi, skladištenje, te po izvedbi posla vraćanje svega demontiranog na mjesto.</t>
  </si>
  <si>
    <t>KAT</t>
  </si>
  <si>
    <t>6.7.</t>
  </si>
  <si>
    <t>1.6.</t>
  </si>
  <si>
    <t>ukupno</t>
  </si>
  <si>
    <t>jedinična cijena</t>
  </si>
  <si>
    <t>količina</t>
  </si>
  <si>
    <t>1.7.</t>
  </si>
  <si>
    <t>GRAĐEVINSKO OBRTNIČKI RADOVI - UNUTARNJE UREĐENJE</t>
  </si>
  <si>
    <t>tv</t>
  </si>
  <si>
    <t>platna za projektore</t>
  </si>
  <si>
    <t>karniše</t>
  </si>
  <si>
    <t>komplet</t>
  </si>
  <si>
    <t>klavir</t>
  </si>
  <si>
    <t>Priprema svih starih raspucanih stropova-štukadura i zidnih površina otucanjem stare derutne žbuke (predviđa se 60% površina), te struganjem stare dotrajale slabo držeće boje do zdrave kompaktne podloge (predviđa se 80%).</t>
  </si>
  <si>
    <t xml:space="preserve">Demontaža postojećih jednokrilnih vrata,  nošenje van objekta te otpremanje u radionu na obnovu.    </t>
  </si>
  <si>
    <t>m/</t>
  </si>
  <si>
    <t>Demontaža masivnih radijatora od gize, iznašanje van škole, ukrcaj u prijevozno sredstvo do mjesta obnove.</t>
  </si>
  <si>
    <t>komp</t>
  </si>
  <si>
    <t>Dobava, doprema i montaža pribora uz sanitarne uređaje (držač wc papira, četka za wc školjku za konzolnu ugradnju) prema izboru investitora. Stavka obuhvaća sav potreban rad, alat i materijal za kompletnu izvedbu stavke.</t>
  </si>
  <si>
    <t>Dobava, doprema i montaža novih unificiranih kvaka, štitinika, cilindara i ključeva na sva novoobnovljena vrata.</t>
  </si>
  <si>
    <t>Saniranje otučenih dijelova nabacivanjem šprica, grube i fine žbuke. (oštećenja 3-5 cm), te manjih oštećenja reparaturnom žbukom Rofix Renoplus. Po potrebi pregletavanje svih saniranih površina produženom reparaturnom mineralnom žbukom  rofix Renostar sa microarmirnim vlaknima, te po potrebi rabiciranje svih površina armaturnom mrežicom. Predviđa se 60%</t>
  </si>
  <si>
    <t xml:space="preserve">drvenog sokla </t>
  </si>
  <si>
    <t>sitni inventar (slike, zidni sat, grbovi i sl.)</t>
  </si>
  <si>
    <t>Skidanje starih keramičkih pločica, starog ljepila, žbuke i podloge sa zidova i podova WC-a sa odvozom na deponiju.</t>
  </si>
  <si>
    <t>Obračun po m/.</t>
  </si>
  <si>
    <t>komplet klupe i stolice po učionama</t>
  </si>
  <si>
    <t>Demontaža sanitarnih uređaja i predmeta (zahodska školjka, vodokotlić, umivaonik, držača papira, sapuna i ručnika). U cijenu uračunati i blindiranje instalacija dovoda i odvoda vode.Demontirano odnijeti van zgrade na gradilišnu deponiju.</t>
  </si>
  <si>
    <t>Dvokrilna pregrada vrata hodnika sa nadsvjetlom</t>
  </si>
  <si>
    <t>Obnova postojećih unutarnjih dvokrilnih pregradnih vrata hodnika sa nadsvjetlom dim: 1,30 x 3,00. Opis kao st.5.10.</t>
  </si>
  <si>
    <t>Silikoniranje svih spojeva novopostavljenog knauf stropa i postojećih betonskih zidova kvalitetnim akrilnim silikonom proizvođača Sika, Wurth ili jednakovrijednim a prije završnog bojanja.</t>
  </si>
  <si>
    <t xml:space="preserve"> + 25% PDV:</t>
  </si>
  <si>
    <r>
      <t>1</t>
    </r>
    <r>
      <rPr>
        <sz val="7"/>
        <color theme="1"/>
        <rFont val="Calibri"/>
        <family val="2"/>
        <charset val="238"/>
      </rPr>
      <t>€</t>
    </r>
    <r>
      <rPr>
        <sz val="7"/>
        <color theme="1"/>
        <rFont val="Arial"/>
        <family val="2"/>
        <charset val="238"/>
      </rPr>
      <t xml:space="preserve"> =7,5345 kn</t>
    </r>
  </si>
  <si>
    <t xml:space="preserve">KAT - UKUPNO - GRAĐEVINSKI RADOVI </t>
  </si>
  <si>
    <t xml:space="preserve"> -</t>
  </si>
  <si>
    <t xml:space="preserve"> _</t>
  </si>
  <si>
    <t>KAT - SVEUKUPNO - GRAĐEVINSKI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</si>
</sst>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0\ [$€-1]"/>
  </numFmts>
  <fonts count="26"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Arial"/>
      <family val="2"/>
      <charset val="238"/>
    </font>
    <font>
      <sz val="9"/>
      <name val="Arial"/>
      <family val="2"/>
      <charset val="238"/>
    </font>
    <font>
      <sz val="10"/>
      <name val="Arial"/>
      <family val="2"/>
      <charset val="238"/>
    </font>
    <font>
      <sz val="9"/>
      <name val="Arial"/>
      <family val="2"/>
    </font>
    <font>
      <b/>
      <sz val="10"/>
      <name val="Arial"/>
      <family val="2"/>
      <charset val="238"/>
    </font>
    <font>
      <sz val="9.5"/>
      <name val="Arial"/>
      <family val="2"/>
    </font>
    <font>
      <sz val="10"/>
      <name val="Arial"/>
      <family val="2"/>
    </font>
    <font>
      <sz val="11"/>
      <color indexed="8"/>
      <name val="Calibri"/>
      <family val="2"/>
      <charset val="238"/>
    </font>
    <font>
      <b/>
      <sz val="12"/>
      <name val="Arial"/>
      <family val="2"/>
      <charset val="238"/>
    </font>
    <font>
      <b/>
      <sz val="12"/>
      <color indexed="9"/>
      <name val="Arial"/>
      <family val="2"/>
      <charset val="238"/>
    </font>
    <font>
      <sz val="10"/>
      <name val="Arial"/>
      <family val="2"/>
      <charset val="238"/>
    </font>
    <font>
      <b/>
      <sz val="10"/>
      <color rgb="FFFF0000"/>
      <name val="Arial"/>
      <family val="2"/>
      <charset val="238"/>
    </font>
    <font>
      <sz val="10"/>
      <color rgb="FFFF0000"/>
      <name val="Arial"/>
      <family val="2"/>
      <charset val="238"/>
    </font>
    <font>
      <sz val="11"/>
      <color rgb="FFFF0000"/>
      <name val="Calibri"/>
      <family val="2"/>
      <charset val="238"/>
      <scheme val="minor"/>
    </font>
    <font>
      <sz val="10"/>
      <color indexed="8"/>
      <name val="Arial"/>
      <family val="2"/>
    </font>
    <font>
      <sz val="10"/>
      <color rgb="FFFFFF00"/>
      <name val="Arial"/>
      <family val="2"/>
      <charset val="238"/>
    </font>
    <font>
      <sz val="9"/>
      <color theme="1"/>
      <name val="Arial"/>
      <family val="2"/>
      <charset val="238"/>
    </font>
    <font>
      <sz val="7"/>
      <color theme="1"/>
      <name val="Arial"/>
      <family val="2"/>
      <charset val="238"/>
    </font>
    <font>
      <sz val="9"/>
      <color theme="1"/>
      <name val="Calibri"/>
      <family val="2"/>
      <charset val="238"/>
      <scheme val="minor"/>
    </font>
    <font>
      <b/>
      <sz val="7"/>
      <color theme="1"/>
      <name val="Arial"/>
      <family val="2"/>
      <charset val="238"/>
    </font>
    <font>
      <sz val="7"/>
      <color theme="1"/>
      <name val="Calibri"/>
      <family val="2"/>
      <charset val="238"/>
    </font>
    <font>
      <sz val="7"/>
      <name val="Arial"/>
      <family val="2"/>
      <charset val="238"/>
    </font>
    <font>
      <sz val="7"/>
      <color theme="1"/>
      <name val="Calibri"/>
      <family val="2"/>
      <charset val="238"/>
      <scheme val="minor"/>
    </font>
  </fonts>
  <fills count="3">
    <fill>
      <patternFill patternType="none"/>
    </fill>
    <fill>
      <patternFill patternType="gray125"/>
    </fill>
    <fill>
      <patternFill patternType="solid">
        <fgColor indexed="8"/>
        <bgColor indexed="58"/>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s>
  <cellStyleXfs count="17">
    <xf numFmtId="0" fontId="0" fillId="0" borderId="0"/>
    <xf numFmtId="0" fontId="5" fillId="0" borderId="0">
      <alignment horizontal="left" vertical="top"/>
    </xf>
    <xf numFmtId="0" fontId="7" fillId="0" borderId="0"/>
    <xf numFmtId="0" fontId="8" fillId="0" borderId="0" applyFill="0" applyBorder="0" applyProtection="0">
      <alignment horizontal="center"/>
    </xf>
    <xf numFmtId="0" fontId="6" fillId="0" borderId="0" applyFill="0" applyBorder="0" applyProtection="0">
      <alignment horizontal="justify" vertical="top" wrapText="1"/>
    </xf>
    <xf numFmtId="0" fontId="10" fillId="0" borderId="0"/>
    <xf numFmtId="0" fontId="7" fillId="0" borderId="4"/>
    <xf numFmtId="0" fontId="11" fillId="0" borderId="4"/>
    <xf numFmtId="0" fontId="12" fillId="2" borderId="0"/>
    <xf numFmtId="0" fontId="10" fillId="0" borderId="0"/>
    <xf numFmtId="0" fontId="9" fillId="0" borderId="0"/>
    <xf numFmtId="0" fontId="13" fillId="0" borderId="0"/>
    <xf numFmtId="0" fontId="5" fillId="0" borderId="0"/>
    <xf numFmtId="0" fontId="9" fillId="0" borderId="0"/>
    <xf numFmtId="0" fontId="5" fillId="0" borderId="0"/>
    <xf numFmtId="0" fontId="5" fillId="0" borderId="0"/>
    <xf numFmtId="0" fontId="5" fillId="0" borderId="0"/>
  </cellStyleXfs>
  <cellXfs count="76">
    <xf numFmtId="0" fontId="0" fillId="0" borderId="0" xfId="0"/>
    <xf numFmtId="4" fontId="0" fillId="0" borderId="0" xfId="0" applyNumberFormat="1"/>
    <xf numFmtId="0" fontId="1" fillId="0" borderId="0" xfId="0" applyFont="1"/>
    <xf numFmtId="4" fontId="1" fillId="0" borderId="0" xfId="0" applyNumberFormat="1" applyFont="1"/>
    <xf numFmtId="0" fontId="3" fillId="0" borderId="0" xfId="0" applyFont="1"/>
    <xf numFmtId="0" fontId="5" fillId="0" borderId="0" xfId="0" applyFont="1"/>
    <xf numFmtId="0" fontId="5" fillId="0" borderId="0" xfId="0" applyFont="1" applyAlignment="1">
      <alignment horizontal="left" vertical="top" wrapText="1"/>
    </xf>
    <xf numFmtId="0" fontId="16" fillId="0" borderId="0" xfId="0" applyFont="1"/>
    <xf numFmtId="0" fontId="5" fillId="0" borderId="0" xfId="0" applyFont="1" applyAlignment="1">
      <alignment horizontal="center" vertical="center" wrapText="1"/>
    </xf>
    <xf numFmtId="164" fontId="2" fillId="0" borderId="3" xfId="0" applyNumberFormat="1" applyFont="1" applyBorder="1" applyAlignment="1">
      <alignment horizontal="center"/>
    </xf>
    <xf numFmtId="4" fontId="1" fillId="0" borderId="1" xfId="0" applyNumberFormat="1" applyFont="1" applyBorder="1"/>
    <xf numFmtId="0" fontId="5" fillId="0" borderId="0" xfId="0" applyFont="1" applyAlignment="1">
      <alignment vertical="top" wrapText="1"/>
    </xf>
    <xf numFmtId="164" fontId="1"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164" fontId="2" fillId="0" borderId="0" xfId="0" applyNumberFormat="1" applyFont="1" applyAlignment="1">
      <alignment horizontal="center"/>
    </xf>
    <xf numFmtId="164" fontId="1" fillId="0" borderId="0" xfId="0" applyNumberFormat="1" applyFont="1" applyAlignment="1">
      <alignment horizontal="center"/>
    </xf>
    <xf numFmtId="0" fontId="17" fillId="0" borderId="0" xfId="0" applyFont="1" applyAlignment="1">
      <alignment vertical="top" wrapText="1"/>
    </xf>
    <xf numFmtId="0" fontId="2" fillId="0" borderId="0" xfId="0" applyFont="1" applyAlignment="1">
      <alignment horizontal="center"/>
    </xf>
    <xf numFmtId="4"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vertical="top" wrapText="1"/>
    </xf>
    <xf numFmtId="0" fontId="18" fillId="0" borderId="0" xfId="0" applyFont="1" applyAlignment="1">
      <alignment vertical="top" wrapText="1"/>
    </xf>
    <xf numFmtId="0" fontId="2" fillId="0" borderId="0" xfId="0" applyFont="1" applyAlignment="1">
      <alignment horizontal="left"/>
    </xf>
    <xf numFmtId="0" fontId="2" fillId="0" borderId="1" xfId="0" applyFont="1" applyBorder="1" applyAlignment="1">
      <alignment horizontal="left"/>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164" fontId="7" fillId="0" borderId="0" xfId="0" applyNumberFormat="1" applyFont="1" applyAlignment="1">
      <alignment horizontal="center"/>
    </xf>
    <xf numFmtId="164" fontId="5" fillId="0" borderId="0" xfId="0" applyNumberFormat="1" applyFont="1" applyAlignment="1">
      <alignment horizontal="center"/>
    </xf>
    <xf numFmtId="0" fontId="15" fillId="0" borderId="0" xfId="0" applyFont="1"/>
    <xf numFmtId="164" fontId="14"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center" vertical="center" wrapText="1"/>
    </xf>
    <xf numFmtId="0" fontId="15" fillId="0" borderId="0" xfId="0" applyFont="1" applyAlignment="1">
      <alignment horizontal="left"/>
    </xf>
    <xf numFmtId="0" fontId="1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wrapText="1"/>
    </xf>
    <xf numFmtId="2" fontId="5" fillId="0" borderId="0" xfId="0" applyNumberFormat="1" applyFont="1" applyAlignment="1">
      <alignment horizontal="center" vertical="center" wrapText="1"/>
    </xf>
    <xf numFmtId="2" fontId="1" fillId="0" borderId="0" xfId="0" applyNumberFormat="1" applyFont="1" applyAlignment="1">
      <alignment horizontal="center"/>
    </xf>
    <xf numFmtId="0" fontId="2" fillId="0" borderId="2"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2" fontId="5" fillId="0" borderId="0" xfId="0" applyNumberFormat="1" applyFont="1" applyAlignment="1">
      <alignment vertical="top" wrapText="1"/>
    </xf>
    <xf numFmtId="2" fontId="7" fillId="0" borderId="0" xfId="0" applyNumberFormat="1" applyFont="1" applyAlignment="1">
      <alignment horizontal="left" vertical="center" wrapText="1"/>
    </xf>
    <xf numFmtId="2" fontId="1" fillId="0" borderId="1" xfId="0" applyNumberFormat="1" applyFont="1" applyBorder="1"/>
    <xf numFmtId="2" fontId="5" fillId="0" borderId="0" xfId="0" applyNumberFormat="1" applyFont="1" applyAlignment="1">
      <alignment horizontal="center"/>
    </xf>
    <xf numFmtId="2" fontId="1" fillId="0" borderId="0" xfId="0" applyNumberFormat="1" applyFont="1"/>
    <xf numFmtId="2" fontId="15" fillId="0" borderId="0" xfId="0" applyNumberFormat="1" applyFont="1" applyAlignment="1">
      <alignment horizontal="center" vertical="center" wrapText="1"/>
    </xf>
    <xf numFmtId="2" fontId="0" fillId="0" borderId="0" xfId="0" applyNumberFormat="1"/>
    <xf numFmtId="0" fontId="19" fillId="0" borderId="2" xfId="0" applyFont="1" applyBorder="1" applyAlignment="1">
      <alignment horizontal="center"/>
    </xf>
    <xf numFmtId="0" fontId="19" fillId="0" borderId="1" xfId="0" applyFont="1" applyBorder="1" applyAlignment="1">
      <alignment horizontal="center"/>
    </xf>
    <xf numFmtId="4" fontId="19" fillId="0" borderId="1" xfId="0" applyNumberFormat="1" applyFont="1" applyBorder="1"/>
    <xf numFmtId="2" fontId="19" fillId="0" borderId="1" xfId="0" applyNumberFormat="1" applyFont="1" applyBorder="1"/>
    <xf numFmtId="164" fontId="19" fillId="0" borderId="1" xfId="0" applyNumberFormat="1" applyFont="1" applyBorder="1" applyAlignment="1">
      <alignment horizontal="center"/>
    </xf>
    <xf numFmtId="0" fontId="4" fillId="0" borderId="0" xfId="0" applyFont="1" applyAlignment="1">
      <alignment vertical="top" wrapText="1"/>
    </xf>
    <xf numFmtId="0" fontId="21" fillId="0" borderId="0" xfId="0" applyFont="1"/>
    <xf numFmtId="0" fontId="19" fillId="0" borderId="0" xfId="0" applyFont="1"/>
    <xf numFmtId="0" fontId="4" fillId="0" borderId="0" xfId="0" applyFont="1" applyAlignment="1">
      <alignment horizontal="center" vertical="top" wrapText="1"/>
    </xf>
    <xf numFmtId="2" fontId="4" fillId="0" borderId="0" xfId="0" applyNumberFormat="1" applyFont="1" applyAlignment="1">
      <alignment vertical="top" wrapText="1"/>
    </xf>
    <xf numFmtId="0" fontId="22" fillId="0" borderId="2" xfId="0" applyFont="1" applyBorder="1" applyAlignment="1">
      <alignment horizontal="center" vertical="center"/>
    </xf>
    <xf numFmtId="0" fontId="22" fillId="0" borderId="1" xfId="0" applyFont="1" applyBorder="1" applyAlignment="1">
      <alignment horizontal="center" vertical="center"/>
    </xf>
    <xf numFmtId="4" fontId="20" fillId="0" borderId="1" xfId="0" applyNumberFormat="1" applyFont="1" applyBorder="1" applyAlignment="1">
      <alignment vertical="center"/>
    </xf>
    <xf numFmtId="2" fontId="20" fillId="0" borderId="1" xfId="0" applyNumberFormat="1" applyFont="1" applyBorder="1" applyAlignment="1">
      <alignment vertical="center"/>
    </xf>
    <xf numFmtId="164" fontId="20" fillId="0" borderId="1" xfId="0" applyNumberFormat="1" applyFont="1" applyBorder="1" applyAlignment="1">
      <alignment horizontal="center" vertical="center"/>
    </xf>
    <xf numFmtId="0" fontId="24" fillId="0" borderId="0" xfId="0" applyFont="1" applyAlignment="1">
      <alignment vertical="center" wrapText="1"/>
    </xf>
    <xf numFmtId="0" fontId="25" fillId="0" borderId="0" xfId="0" applyFont="1" applyAlignment="1">
      <alignment vertical="center"/>
    </xf>
    <xf numFmtId="165" fontId="22" fillId="0" borderId="3" xfId="0" applyNumberFormat="1" applyFont="1" applyBorder="1" applyAlignment="1">
      <alignment horizontal="center" vertical="center"/>
    </xf>
    <xf numFmtId="164" fontId="19" fillId="0" borderId="3" xfId="0" applyNumberFormat="1" applyFont="1" applyBorder="1" applyAlignment="1">
      <alignment horizontal="center"/>
    </xf>
    <xf numFmtId="164"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1" fillId="0" borderId="0" xfId="0" applyFont="1" applyAlignment="1">
      <alignment horizontal="left" vertical="top" wrapText="1"/>
    </xf>
  </cellXfs>
  <cellStyles count="17">
    <cellStyle name="2. Tekst stavke" xfId="4"/>
    <cellStyle name="3. jed.mjere" xfId="3"/>
    <cellStyle name="Naslov1" xfId="8"/>
    <cellStyle name="Naslov2" xfId="2"/>
    <cellStyle name="Naslov3" xfId="6"/>
    <cellStyle name="Naslov4" xfId="7"/>
    <cellStyle name="Normal 2 3" xfId="9"/>
    <cellStyle name="Normal 3" xfId="13"/>
    <cellStyle name="Normalno" xfId="0" builtinId="0"/>
    <cellStyle name="Normalno 2" xfId="5"/>
    <cellStyle name="Normalno 2 2" xfId="10"/>
    <cellStyle name="Normalno 2 3" xfId="12"/>
    <cellStyle name="Normalno 3" xfId="11"/>
    <cellStyle name="Normalno 3 2" xfId="14"/>
    <cellStyle name="Obično 8" xfId="16"/>
    <cellStyle name="Obično 9" xfId="15"/>
    <cellStyle name="Standard"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8"/>
  <sheetViews>
    <sheetView tabSelected="1" view="pageBreakPreview" zoomScaleNormal="100" zoomScaleSheetLayoutView="100" workbookViewId="0">
      <selection activeCell="H159" sqref="H159"/>
    </sheetView>
  </sheetViews>
  <sheetFormatPr defaultColWidth="6.33203125" defaultRowHeight="14.4" x14ac:dyDescent="0.3"/>
  <cols>
    <col min="1" max="1" width="6.33203125" customWidth="1"/>
    <col min="2" max="2" width="53.6640625" customWidth="1"/>
    <col min="3" max="3" width="10.33203125" customWidth="1"/>
    <col min="4" max="4" width="10.33203125" style="51" customWidth="1"/>
    <col min="5" max="5" width="14.109375" style="1" customWidth="1"/>
    <col min="6" max="6" width="14.88671875" customWidth="1"/>
    <col min="7" max="7" width="14.109375" customWidth="1"/>
    <col min="8" max="17" width="6.33203125" customWidth="1"/>
  </cols>
  <sheetData>
    <row r="2" spans="1:12" ht="15" customHeight="1" x14ac:dyDescent="0.3">
      <c r="A2" s="72" t="s">
        <v>97</v>
      </c>
      <c r="B2" s="72"/>
      <c r="C2" s="72"/>
      <c r="D2" s="72"/>
      <c r="E2" s="72"/>
      <c r="F2" s="72"/>
    </row>
    <row r="3" spans="1:12" x14ac:dyDescent="0.3">
      <c r="A3" s="2"/>
      <c r="B3" s="4"/>
      <c r="C3" s="4"/>
      <c r="D3" s="41" t="s">
        <v>95</v>
      </c>
      <c r="E3" s="19" t="s">
        <v>94</v>
      </c>
      <c r="F3" s="20" t="s">
        <v>93</v>
      </c>
    </row>
    <row r="4" spans="1:12" x14ac:dyDescent="0.3">
      <c r="B4" s="11"/>
      <c r="C4" s="11"/>
      <c r="D4" s="45"/>
      <c r="E4" s="11"/>
      <c r="F4" s="11"/>
      <c r="G4" s="11"/>
      <c r="H4" s="11"/>
      <c r="I4" s="11"/>
      <c r="J4" s="11"/>
      <c r="K4" s="11"/>
    </row>
    <row r="5" spans="1:12" x14ac:dyDescent="0.3">
      <c r="A5" s="42"/>
      <c r="B5" s="73" t="s">
        <v>90</v>
      </c>
      <c r="C5" s="73"/>
      <c r="D5" s="73"/>
      <c r="E5" s="73"/>
      <c r="F5" s="74"/>
      <c r="G5" s="11"/>
      <c r="H5" s="11"/>
      <c r="I5" s="11"/>
      <c r="J5" s="11"/>
      <c r="K5" s="11"/>
    </row>
    <row r="6" spans="1:12" x14ac:dyDescent="0.3">
      <c r="A6" s="43"/>
      <c r="B6" s="44"/>
      <c r="C6" s="44"/>
      <c r="D6" s="46"/>
      <c r="E6" s="44"/>
      <c r="F6" s="44"/>
      <c r="G6" s="11"/>
      <c r="H6" s="11"/>
      <c r="I6" s="11"/>
      <c r="J6" s="11"/>
      <c r="K6" s="11"/>
    </row>
    <row r="7" spans="1:12" x14ac:dyDescent="0.3">
      <c r="A7" s="14">
        <v>1</v>
      </c>
      <c r="B7" s="25" t="s">
        <v>11</v>
      </c>
      <c r="C7" s="10"/>
      <c r="D7" s="47"/>
      <c r="E7" s="12"/>
      <c r="F7" s="9"/>
      <c r="G7" s="11"/>
      <c r="H7" s="11"/>
      <c r="I7" s="11"/>
      <c r="J7" s="11"/>
      <c r="K7" s="11"/>
    </row>
    <row r="8" spans="1:12" x14ac:dyDescent="0.3">
      <c r="A8" s="2"/>
      <c r="B8" s="11"/>
      <c r="C8" s="11"/>
      <c r="D8" s="45"/>
      <c r="E8" s="11"/>
      <c r="F8" s="11"/>
      <c r="G8" s="11"/>
      <c r="H8" s="11"/>
      <c r="I8" s="11"/>
      <c r="J8" s="11"/>
      <c r="K8" s="11"/>
    </row>
    <row r="9" spans="1:12" ht="52.8" x14ac:dyDescent="0.3">
      <c r="A9" s="21" t="s">
        <v>0</v>
      </c>
      <c r="B9" s="11" t="s">
        <v>89</v>
      </c>
      <c r="C9" s="11"/>
      <c r="D9" s="45"/>
      <c r="E9" s="11"/>
      <c r="F9" s="11"/>
      <c r="G9" s="11"/>
      <c r="H9" s="11"/>
      <c r="I9" s="11"/>
      <c r="J9" s="11"/>
      <c r="K9" s="11"/>
      <c r="L9" s="11"/>
    </row>
    <row r="10" spans="1:12" x14ac:dyDescent="0.3">
      <c r="A10" s="2"/>
      <c r="B10" s="11" t="s">
        <v>88</v>
      </c>
      <c r="C10" s="8" t="s">
        <v>3</v>
      </c>
      <c r="D10" s="41">
        <v>13</v>
      </c>
      <c r="E10" s="16"/>
      <c r="F10" s="15"/>
    </row>
    <row r="11" spans="1:12" x14ac:dyDescent="0.3">
      <c r="A11" s="2"/>
      <c r="B11" s="11" t="s">
        <v>87</v>
      </c>
      <c r="C11" s="20" t="s">
        <v>30</v>
      </c>
      <c r="D11" s="41">
        <v>30</v>
      </c>
      <c r="E11" s="16"/>
      <c r="F11" s="15"/>
    </row>
    <row r="12" spans="1:12" x14ac:dyDescent="0.3">
      <c r="A12" s="2"/>
      <c r="B12" s="11" t="s">
        <v>111</v>
      </c>
      <c r="C12" s="20" t="s">
        <v>30</v>
      </c>
      <c r="D12" s="41">
        <v>155.30000000000001</v>
      </c>
      <c r="E12" s="16"/>
      <c r="F12" s="15"/>
    </row>
    <row r="13" spans="1:12" x14ac:dyDescent="0.3">
      <c r="A13" s="2"/>
      <c r="B13" s="11" t="s">
        <v>86</v>
      </c>
      <c r="C13" s="20" t="s">
        <v>3</v>
      </c>
      <c r="D13" s="41">
        <v>20</v>
      </c>
      <c r="E13" s="16"/>
      <c r="F13" s="15"/>
    </row>
    <row r="14" spans="1:12" x14ac:dyDescent="0.3">
      <c r="A14" s="2"/>
      <c r="B14" s="11" t="s">
        <v>85</v>
      </c>
      <c r="C14" s="20" t="s">
        <v>3</v>
      </c>
      <c r="D14" s="41">
        <v>3</v>
      </c>
      <c r="E14" s="16"/>
      <c r="F14" s="15"/>
    </row>
    <row r="15" spans="1:12" x14ac:dyDescent="0.3">
      <c r="A15" s="2"/>
      <c r="B15" s="11" t="s">
        <v>84</v>
      </c>
      <c r="C15" s="20" t="s">
        <v>3</v>
      </c>
      <c r="D15" s="41">
        <v>4</v>
      </c>
      <c r="E15" s="16"/>
      <c r="F15" s="15"/>
    </row>
    <row r="16" spans="1:12" x14ac:dyDescent="0.3">
      <c r="A16" s="2"/>
      <c r="B16" s="11" t="s">
        <v>83</v>
      </c>
      <c r="C16" s="20" t="s">
        <v>1</v>
      </c>
      <c r="D16" s="41">
        <v>9.5</v>
      </c>
      <c r="E16" s="16"/>
      <c r="F16" s="15"/>
    </row>
    <row r="17" spans="1:12" x14ac:dyDescent="0.3">
      <c r="A17" s="2"/>
      <c r="B17" s="11" t="s">
        <v>82</v>
      </c>
      <c r="C17" s="20" t="s">
        <v>3</v>
      </c>
      <c r="D17" s="41">
        <v>17</v>
      </c>
      <c r="E17" s="16"/>
      <c r="F17" s="15"/>
    </row>
    <row r="18" spans="1:12" x14ac:dyDescent="0.3">
      <c r="A18" s="2"/>
      <c r="B18" s="11" t="s">
        <v>81</v>
      </c>
      <c r="C18" s="20" t="s">
        <v>3</v>
      </c>
      <c r="D18" s="41">
        <v>7</v>
      </c>
      <c r="E18" s="16"/>
      <c r="F18" s="15"/>
    </row>
    <row r="19" spans="1:12" s="7" customFormat="1" x14ac:dyDescent="0.3">
      <c r="A19" s="31"/>
      <c r="B19" s="11" t="s">
        <v>99</v>
      </c>
      <c r="C19" s="37" t="s">
        <v>3</v>
      </c>
      <c r="D19" s="48">
        <v>4</v>
      </c>
      <c r="E19" s="30"/>
      <c r="F19" s="29"/>
    </row>
    <row r="20" spans="1:12" s="7" customFormat="1" x14ac:dyDescent="0.3">
      <c r="A20" s="31"/>
      <c r="B20" s="11" t="s">
        <v>100</v>
      </c>
      <c r="C20" s="37" t="s">
        <v>3</v>
      </c>
      <c r="D20" s="48">
        <v>10</v>
      </c>
      <c r="E20" s="30"/>
      <c r="F20" s="29"/>
    </row>
    <row r="21" spans="1:12" s="7" customFormat="1" x14ac:dyDescent="0.3">
      <c r="A21" s="31"/>
      <c r="B21" s="11" t="s">
        <v>115</v>
      </c>
      <c r="C21" s="37" t="s">
        <v>101</v>
      </c>
      <c r="D21" s="48">
        <v>5</v>
      </c>
      <c r="E21" s="30"/>
      <c r="F21" s="29"/>
    </row>
    <row r="22" spans="1:12" s="7" customFormat="1" x14ac:dyDescent="0.3">
      <c r="A22" s="31"/>
      <c r="B22" s="11" t="s">
        <v>112</v>
      </c>
      <c r="C22" s="37" t="s">
        <v>101</v>
      </c>
      <c r="D22" s="48">
        <v>6</v>
      </c>
      <c r="E22" s="30"/>
      <c r="F22" s="29"/>
    </row>
    <row r="23" spans="1:12" s="7" customFormat="1" x14ac:dyDescent="0.3">
      <c r="A23" s="31"/>
      <c r="B23" s="11" t="s">
        <v>98</v>
      </c>
      <c r="C23" s="37" t="s">
        <v>3</v>
      </c>
      <c r="D23" s="48">
        <v>1</v>
      </c>
      <c r="E23" s="30"/>
      <c r="F23" s="29"/>
    </row>
    <row r="24" spans="1:12" s="7" customFormat="1" x14ac:dyDescent="0.3">
      <c r="A24" s="31"/>
      <c r="B24" s="11" t="s">
        <v>102</v>
      </c>
      <c r="C24" s="37" t="s">
        <v>3</v>
      </c>
      <c r="D24" s="48">
        <v>1</v>
      </c>
      <c r="E24" s="30"/>
      <c r="F24" s="29"/>
    </row>
    <row r="25" spans="1:12" x14ac:dyDescent="0.3">
      <c r="A25" s="2"/>
      <c r="B25" s="2"/>
      <c r="C25" s="2"/>
      <c r="D25" s="49"/>
      <c r="E25" s="3"/>
      <c r="F25" s="2"/>
    </row>
    <row r="26" spans="1:12" ht="39.6" x14ac:dyDescent="0.3">
      <c r="A26" s="21" t="s">
        <v>29</v>
      </c>
      <c r="B26" s="11" t="s">
        <v>80</v>
      </c>
      <c r="C26" s="11"/>
      <c r="D26" s="45"/>
      <c r="E26" s="11"/>
      <c r="F26" s="11"/>
      <c r="G26" s="11"/>
      <c r="H26" s="11"/>
      <c r="I26" s="11"/>
      <c r="J26" s="11"/>
      <c r="K26" s="11"/>
      <c r="L26" s="11"/>
    </row>
    <row r="27" spans="1:12" x14ac:dyDescent="0.3">
      <c r="A27" s="2"/>
      <c r="B27" s="11" t="s">
        <v>2</v>
      </c>
      <c r="C27" s="20" t="s">
        <v>1</v>
      </c>
      <c r="D27" s="41">
        <v>224.89</v>
      </c>
      <c r="E27" s="16"/>
      <c r="F27" s="15"/>
    </row>
    <row r="28" spans="1:12" x14ac:dyDescent="0.3">
      <c r="A28" s="2"/>
      <c r="B28" s="2"/>
      <c r="C28" s="2"/>
      <c r="D28" s="49"/>
      <c r="E28" s="3"/>
      <c r="F28" s="2"/>
    </row>
    <row r="29" spans="1:12" ht="52.8" x14ac:dyDescent="0.3">
      <c r="A29" s="21" t="s">
        <v>28</v>
      </c>
      <c r="B29" s="11" t="s">
        <v>103</v>
      </c>
      <c r="C29" s="11"/>
      <c r="D29" s="45"/>
      <c r="E29" s="11"/>
      <c r="F29" s="11"/>
      <c r="G29" s="11"/>
      <c r="H29" s="11"/>
      <c r="I29" s="11"/>
      <c r="J29" s="11"/>
      <c r="K29" s="11"/>
    </row>
    <row r="30" spans="1:12" x14ac:dyDescent="0.3">
      <c r="A30" s="2"/>
      <c r="B30" s="11" t="s">
        <v>2</v>
      </c>
      <c r="C30" s="20" t="s">
        <v>1</v>
      </c>
      <c r="D30" s="41">
        <f>1221.6*80%</f>
        <v>977.28</v>
      </c>
      <c r="E30" s="16"/>
      <c r="F30" s="15"/>
      <c r="G30" s="11"/>
      <c r="H30" s="11"/>
      <c r="I30" s="11"/>
      <c r="J30" s="11"/>
      <c r="K30" s="11"/>
    </row>
    <row r="31" spans="1:12" x14ac:dyDescent="0.3">
      <c r="A31" s="2"/>
      <c r="B31" s="11"/>
      <c r="C31" s="20"/>
      <c r="D31" s="41"/>
      <c r="E31" s="16"/>
      <c r="F31" s="15"/>
      <c r="G31" s="11"/>
      <c r="H31" s="11"/>
      <c r="I31" s="11"/>
      <c r="J31" s="11"/>
      <c r="K31" s="11"/>
    </row>
    <row r="32" spans="1:12" ht="26.4" x14ac:dyDescent="0.3">
      <c r="A32" s="28" t="s">
        <v>27</v>
      </c>
      <c r="B32" s="27" t="s">
        <v>106</v>
      </c>
      <c r="C32" s="38" t="s">
        <v>3</v>
      </c>
      <c r="D32" s="39">
        <v>16</v>
      </c>
      <c r="E32" s="30"/>
      <c r="F32" s="15"/>
      <c r="G32" s="26"/>
      <c r="H32" s="26"/>
      <c r="I32" s="26"/>
      <c r="J32" s="26"/>
      <c r="K32" s="26"/>
    </row>
    <row r="33" spans="1:11" x14ac:dyDescent="0.3">
      <c r="A33" s="2"/>
      <c r="B33" s="26"/>
      <c r="C33" s="8"/>
      <c r="D33" s="40"/>
      <c r="E33" s="16"/>
      <c r="F33" s="15"/>
      <c r="G33" s="26"/>
      <c r="H33" s="26"/>
      <c r="I33" s="26"/>
      <c r="J33" s="26"/>
      <c r="K33" s="26"/>
    </row>
    <row r="34" spans="1:11" ht="26.4" x14ac:dyDescent="0.3">
      <c r="A34" s="28" t="s">
        <v>79</v>
      </c>
      <c r="B34" s="11" t="s">
        <v>104</v>
      </c>
      <c r="C34" s="11"/>
      <c r="D34" s="45"/>
      <c r="E34" s="11"/>
      <c r="F34" s="11"/>
      <c r="G34" s="11"/>
      <c r="H34" s="11"/>
      <c r="I34" s="11"/>
      <c r="J34" s="11"/>
      <c r="K34" s="11"/>
    </row>
    <row r="35" spans="1:11" x14ac:dyDescent="0.3">
      <c r="A35" s="5"/>
      <c r="B35" s="26" t="s">
        <v>10</v>
      </c>
      <c r="C35" s="37" t="s">
        <v>3</v>
      </c>
      <c r="D35" s="48">
        <v>12</v>
      </c>
      <c r="E35" s="30"/>
      <c r="F35" s="29"/>
      <c r="G35" s="11"/>
      <c r="H35" s="11"/>
      <c r="I35" s="11"/>
      <c r="J35" s="11"/>
      <c r="K35" s="11"/>
    </row>
    <row r="36" spans="1:11" x14ac:dyDescent="0.3">
      <c r="A36" s="5"/>
      <c r="B36" s="26"/>
      <c r="C36" s="37"/>
      <c r="D36" s="48"/>
      <c r="E36" s="30"/>
      <c r="F36" s="29"/>
      <c r="G36" s="11"/>
      <c r="H36" s="11"/>
      <c r="I36" s="11"/>
      <c r="J36" s="11"/>
      <c r="K36" s="11"/>
    </row>
    <row r="37" spans="1:11" ht="26.4" x14ac:dyDescent="0.3">
      <c r="A37" s="28" t="s">
        <v>92</v>
      </c>
      <c r="B37" s="26" t="s">
        <v>113</v>
      </c>
      <c r="C37" s="37"/>
      <c r="D37" s="48"/>
      <c r="E37" s="30"/>
      <c r="F37" s="29"/>
      <c r="G37" s="11"/>
      <c r="H37" s="11"/>
      <c r="I37" s="11"/>
      <c r="J37" s="11"/>
      <c r="K37" s="11"/>
    </row>
    <row r="38" spans="1:11" x14ac:dyDescent="0.3">
      <c r="A38" s="5"/>
      <c r="B38" s="26"/>
      <c r="C38" s="37" t="s">
        <v>1</v>
      </c>
      <c r="D38" s="48">
        <v>30.98</v>
      </c>
      <c r="E38" s="30"/>
      <c r="F38" s="29"/>
      <c r="G38" s="11"/>
      <c r="H38" s="11"/>
      <c r="I38" s="11"/>
      <c r="J38" s="11"/>
      <c r="K38" s="11"/>
    </row>
    <row r="39" spans="1:11" ht="12.9" customHeight="1" x14ac:dyDescent="0.3">
      <c r="A39" s="20" t="s">
        <v>96</v>
      </c>
      <c r="B39" s="75" t="s">
        <v>116</v>
      </c>
      <c r="C39" s="2"/>
      <c r="D39" s="41"/>
      <c r="E39" s="3"/>
      <c r="F39" s="3"/>
    </row>
    <row r="40" spans="1:11" ht="12.9" customHeight="1" x14ac:dyDescent="0.3">
      <c r="A40" s="2"/>
      <c r="B40" s="75"/>
      <c r="C40" s="2"/>
      <c r="D40" s="41"/>
      <c r="E40" s="3"/>
      <c r="F40" s="3"/>
    </row>
    <row r="41" spans="1:11" ht="12.9" customHeight="1" x14ac:dyDescent="0.3">
      <c r="A41" s="2"/>
      <c r="B41" s="75"/>
      <c r="C41" s="2"/>
      <c r="D41" s="41"/>
      <c r="E41" s="3"/>
      <c r="F41" s="3"/>
    </row>
    <row r="42" spans="1:11" x14ac:dyDescent="0.3">
      <c r="A42" s="2"/>
      <c r="B42" s="75"/>
      <c r="C42" s="2" t="s">
        <v>107</v>
      </c>
      <c r="D42" s="41">
        <v>2</v>
      </c>
      <c r="E42" s="19"/>
      <c r="F42" s="15"/>
    </row>
    <row r="43" spans="1:11" x14ac:dyDescent="0.3">
      <c r="A43" s="2"/>
      <c r="B43" s="11"/>
      <c r="C43" s="20"/>
      <c r="D43" s="41"/>
      <c r="E43" s="16"/>
      <c r="F43" s="15"/>
      <c r="G43" s="11"/>
      <c r="H43" s="11"/>
      <c r="I43" s="11"/>
      <c r="J43" s="11"/>
      <c r="K43" s="11"/>
    </row>
    <row r="44" spans="1:11" x14ac:dyDescent="0.3">
      <c r="A44" s="14">
        <v>1</v>
      </c>
      <c r="B44" s="13" t="s">
        <v>78</v>
      </c>
      <c r="C44" s="10"/>
      <c r="D44" s="47"/>
      <c r="E44" s="12"/>
      <c r="F44" s="9"/>
      <c r="G44" s="11"/>
      <c r="H44" s="11"/>
      <c r="I44" s="11"/>
      <c r="J44" s="11"/>
      <c r="K44" s="11"/>
    </row>
    <row r="45" spans="1:11" x14ac:dyDescent="0.3">
      <c r="A45" s="2"/>
      <c r="B45" s="11"/>
      <c r="C45" s="8"/>
      <c r="D45" s="40"/>
      <c r="E45" s="16"/>
      <c r="F45" s="15"/>
      <c r="G45" s="26"/>
      <c r="H45" s="26"/>
      <c r="I45" s="26"/>
      <c r="J45" s="26"/>
      <c r="K45" s="26"/>
    </row>
    <row r="46" spans="1:11" x14ac:dyDescent="0.3">
      <c r="A46" s="18"/>
      <c r="B46" s="18"/>
      <c r="C46" s="3"/>
      <c r="D46" s="49"/>
      <c r="E46" s="16"/>
      <c r="F46" s="15"/>
      <c r="G46" s="11"/>
      <c r="H46" s="11"/>
      <c r="I46" s="11"/>
      <c r="J46" s="11"/>
      <c r="K46" s="11"/>
    </row>
    <row r="47" spans="1:11" x14ac:dyDescent="0.3">
      <c r="A47" s="2"/>
      <c r="B47" s="11"/>
      <c r="C47" s="20"/>
      <c r="D47" s="41"/>
      <c r="E47" s="16"/>
      <c r="F47" s="15"/>
      <c r="G47" s="11"/>
      <c r="H47" s="11"/>
      <c r="I47" s="11"/>
      <c r="J47" s="11"/>
      <c r="K47" s="11"/>
    </row>
    <row r="48" spans="1:11" x14ac:dyDescent="0.3">
      <c r="A48" s="14">
        <v>2</v>
      </c>
      <c r="B48" s="25" t="s">
        <v>77</v>
      </c>
      <c r="C48" s="10"/>
      <c r="D48" s="47"/>
      <c r="E48" s="12"/>
      <c r="F48" s="9"/>
      <c r="G48" s="11"/>
      <c r="H48" s="11"/>
      <c r="I48" s="11"/>
      <c r="J48" s="11"/>
      <c r="K48" s="11"/>
    </row>
    <row r="49" spans="1:11" x14ac:dyDescent="0.3">
      <c r="A49" s="18"/>
      <c r="B49" s="24"/>
      <c r="C49" s="3"/>
      <c r="D49" s="49"/>
      <c r="E49" s="16"/>
      <c r="F49" s="15"/>
      <c r="G49" s="11"/>
      <c r="H49" s="11"/>
      <c r="I49" s="11"/>
      <c r="J49" s="11"/>
      <c r="K49" s="11"/>
    </row>
    <row r="50" spans="1:11" ht="105.6" x14ac:dyDescent="0.3">
      <c r="A50" s="21" t="s">
        <v>4</v>
      </c>
      <c r="B50" s="11" t="s">
        <v>76</v>
      </c>
      <c r="C50" s="3"/>
      <c r="D50" s="49"/>
      <c r="E50" s="16"/>
      <c r="F50" s="15"/>
      <c r="G50" s="11"/>
      <c r="H50" s="11"/>
      <c r="I50" s="11"/>
      <c r="J50" s="11"/>
      <c r="K50" s="11"/>
    </row>
    <row r="51" spans="1:11" x14ac:dyDescent="0.3">
      <c r="A51" s="18"/>
      <c r="B51" s="2" t="s">
        <v>74</v>
      </c>
      <c r="C51" s="20" t="s">
        <v>12</v>
      </c>
      <c r="D51" s="41">
        <v>2</v>
      </c>
      <c r="E51" s="16"/>
      <c r="F51" s="15"/>
      <c r="G51" s="11"/>
      <c r="H51" s="11"/>
      <c r="I51" s="11"/>
      <c r="J51" s="11"/>
      <c r="K51" s="11"/>
    </row>
    <row r="52" spans="1:11" x14ac:dyDescent="0.3">
      <c r="A52" s="18"/>
      <c r="B52" s="24"/>
      <c r="C52" s="3"/>
      <c r="D52" s="49"/>
      <c r="E52" s="16"/>
      <c r="F52" s="15"/>
      <c r="G52" s="11"/>
      <c r="H52" s="11"/>
      <c r="I52" s="11"/>
      <c r="J52" s="11"/>
      <c r="K52" s="11"/>
    </row>
    <row r="53" spans="1:11" ht="66" x14ac:dyDescent="0.3">
      <c r="A53" s="21" t="s">
        <v>5</v>
      </c>
      <c r="B53" s="17" t="s">
        <v>75</v>
      </c>
      <c r="C53" s="3"/>
      <c r="D53" s="49"/>
      <c r="E53" s="16"/>
      <c r="F53" s="15"/>
      <c r="G53" s="11"/>
      <c r="H53" s="11"/>
      <c r="I53" s="11"/>
      <c r="J53" s="11"/>
      <c r="K53" s="11"/>
    </row>
    <row r="54" spans="1:11" x14ac:dyDescent="0.3">
      <c r="A54" s="18"/>
      <c r="B54" s="2" t="s">
        <v>74</v>
      </c>
      <c r="C54" s="20" t="s">
        <v>12</v>
      </c>
      <c r="D54" s="41">
        <v>2</v>
      </c>
      <c r="E54" s="16"/>
      <c r="F54" s="15"/>
      <c r="G54" s="11"/>
      <c r="H54" s="11"/>
      <c r="I54" s="11"/>
      <c r="J54" s="11"/>
      <c r="K54" s="11"/>
    </row>
    <row r="55" spans="1:11" x14ac:dyDescent="0.3">
      <c r="A55" s="18"/>
      <c r="B55" s="24"/>
      <c r="C55" s="3"/>
      <c r="D55" s="49"/>
      <c r="E55" s="16"/>
      <c r="F55" s="15"/>
      <c r="G55" s="11"/>
      <c r="H55" s="11"/>
      <c r="I55" s="11"/>
      <c r="J55" s="11"/>
      <c r="K55" s="11"/>
    </row>
    <row r="56" spans="1:11" ht="69.75" customHeight="1" x14ac:dyDescent="0.3">
      <c r="A56" s="21" t="s">
        <v>6</v>
      </c>
      <c r="B56" s="17" t="s">
        <v>73</v>
      </c>
      <c r="C56" s="34"/>
      <c r="D56" s="50"/>
      <c r="E56" s="33"/>
      <c r="F56" s="32"/>
      <c r="G56" s="11"/>
      <c r="H56" s="11"/>
      <c r="I56" s="11"/>
      <c r="J56" s="11"/>
      <c r="K56" s="11"/>
    </row>
    <row r="57" spans="1:11" x14ac:dyDescent="0.3">
      <c r="A57" s="18"/>
      <c r="B57" s="27" t="s">
        <v>72</v>
      </c>
      <c r="C57" s="20" t="s">
        <v>3</v>
      </c>
      <c r="D57" s="41">
        <v>6</v>
      </c>
      <c r="E57" s="16"/>
      <c r="F57" s="15"/>
      <c r="G57" s="11"/>
      <c r="H57" s="11"/>
      <c r="I57" s="11"/>
      <c r="J57" s="11"/>
      <c r="K57" s="11"/>
    </row>
    <row r="58" spans="1:11" x14ac:dyDescent="0.3">
      <c r="A58" s="18"/>
      <c r="B58" s="27"/>
      <c r="C58" s="20"/>
      <c r="D58" s="41"/>
      <c r="E58" s="16"/>
      <c r="F58" s="15"/>
      <c r="G58" s="11"/>
      <c r="H58" s="11"/>
      <c r="I58" s="11"/>
      <c r="J58" s="11"/>
      <c r="K58" s="11"/>
    </row>
    <row r="59" spans="1:11" x14ac:dyDescent="0.3">
      <c r="A59" s="14">
        <v>2</v>
      </c>
      <c r="B59" s="13" t="s">
        <v>71</v>
      </c>
      <c r="C59" s="10"/>
      <c r="D59" s="47"/>
      <c r="E59" s="12"/>
      <c r="F59" s="9"/>
      <c r="G59" s="11"/>
      <c r="H59" s="11"/>
      <c r="I59" s="11"/>
      <c r="J59" s="11"/>
      <c r="K59" s="11"/>
    </row>
    <row r="60" spans="1:11" x14ac:dyDescent="0.3">
      <c r="A60" s="18"/>
      <c r="B60" s="27"/>
      <c r="C60" s="20"/>
      <c r="D60" s="41"/>
      <c r="E60" s="16"/>
      <c r="F60" s="15"/>
      <c r="G60" s="11"/>
      <c r="H60" s="11"/>
      <c r="I60" s="11"/>
      <c r="J60" s="11"/>
      <c r="K60" s="11"/>
    </row>
    <row r="61" spans="1:11" x14ac:dyDescent="0.3">
      <c r="A61" s="2"/>
      <c r="B61" s="11"/>
      <c r="C61" s="20"/>
      <c r="D61" s="41"/>
      <c r="E61" s="16"/>
      <c r="F61" s="15"/>
      <c r="G61" s="11"/>
      <c r="H61" s="11"/>
      <c r="I61" s="11"/>
      <c r="J61" s="11"/>
      <c r="K61" s="11"/>
    </row>
    <row r="62" spans="1:11" x14ac:dyDescent="0.3">
      <c r="A62" s="14">
        <v>3</v>
      </c>
      <c r="B62" s="25" t="s">
        <v>70</v>
      </c>
      <c r="C62" s="10"/>
      <c r="D62" s="47"/>
      <c r="E62" s="12"/>
      <c r="F62" s="9"/>
      <c r="G62" s="11"/>
      <c r="H62" s="11"/>
      <c r="I62" s="11"/>
      <c r="J62" s="11"/>
      <c r="K62" s="11"/>
    </row>
    <row r="63" spans="1:11" x14ac:dyDescent="0.3">
      <c r="A63" s="2"/>
      <c r="B63" s="11"/>
      <c r="C63" s="20"/>
      <c r="D63" s="41"/>
      <c r="E63" s="16"/>
      <c r="F63" s="15"/>
      <c r="G63" s="11"/>
      <c r="H63" s="11"/>
      <c r="I63" s="11"/>
      <c r="J63" s="11"/>
      <c r="K63" s="11"/>
    </row>
    <row r="64" spans="1:11" ht="78" customHeight="1" x14ac:dyDescent="0.3">
      <c r="A64" s="21" t="s">
        <v>7</v>
      </c>
      <c r="B64" s="11" t="s">
        <v>110</v>
      </c>
      <c r="C64" s="11"/>
      <c r="D64" s="45"/>
      <c r="E64" s="11"/>
      <c r="F64" s="11"/>
      <c r="G64" s="11"/>
      <c r="H64" s="11"/>
      <c r="I64" s="11"/>
      <c r="J64" s="11"/>
      <c r="K64" s="11"/>
    </row>
    <row r="65" spans="1:11" x14ac:dyDescent="0.3">
      <c r="A65" s="2"/>
      <c r="B65" s="11" t="s">
        <v>2</v>
      </c>
      <c r="C65" s="20" t="s">
        <v>1</v>
      </c>
      <c r="D65" s="41">
        <f>1221.6*60%</f>
        <v>732.95999999999992</v>
      </c>
      <c r="E65" s="16"/>
      <c r="F65" s="15"/>
      <c r="G65" s="11"/>
      <c r="H65" s="11"/>
      <c r="I65" s="11"/>
      <c r="J65" s="11"/>
      <c r="K65" s="11"/>
    </row>
    <row r="66" spans="1:11" x14ac:dyDescent="0.3">
      <c r="A66" s="2"/>
      <c r="B66" s="11"/>
      <c r="C66" s="20"/>
      <c r="D66" s="41"/>
      <c r="E66" s="16"/>
      <c r="F66" s="15"/>
      <c r="G66" s="11"/>
      <c r="H66" s="11"/>
      <c r="I66" s="11"/>
      <c r="J66" s="11"/>
      <c r="K66" s="11"/>
    </row>
    <row r="67" spans="1:11" ht="79.2" x14ac:dyDescent="0.3">
      <c r="A67" s="28" t="s">
        <v>8</v>
      </c>
      <c r="B67" s="6" t="s">
        <v>69</v>
      </c>
      <c r="C67" s="8"/>
      <c r="D67" s="40"/>
      <c r="E67" s="30"/>
      <c r="F67" s="29"/>
      <c r="G67" s="11"/>
      <c r="H67" s="11"/>
      <c r="I67" s="11"/>
      <c r="J67" s="11"/>
      <c r="K67" s="11"/>
    </row>
    <row r="68" spans="1:11" x14ac:dyDescent="0.3">
      <c r="A68" s="5"/>
      <c r="B68" s="5" t="s">
        <v>2</v>
      </c>
      <c r="C68" s="8" t="s">
        <v>1</v>
      </c>
      <c r="D68" s="40">
        <v>252.87</v>
      </c>
      <c r="E68" s="30"/>
      <c r="F68" s="29"/>
      <c r="G68" s="11"/>
      <c r="H68" s="11"/>
      <c r="I68" s="11"/>
      <c r="J68" s="11"/>
      <c r="K68" s="11"/>
    </row>
    <row r="69" spans="1:11" x14ac:dyDescent="0.3">
      <c r="A69" s="5"/>
      <c r="B69" s="5"/>
      <c r="C69" s="8"/>
      <c r="D69" s="40"/>
      <c r="E69" s="30"/>
      <c r="F69" s="29"/>
      <c r="G69" s="11"/>
      <c r="H69" s="11"/>
      <c r="I69" s="11"/>
      <c r="J69" s="11"/>
      <c r="K69" s="11"/>
    </row>
    <row r="70" spans="1:11" ht="52.8" x14ac:dyDescent="0.3">
      <c r="A70" s="28" t="s">
        <v>9</v>
      </c>
      <c r="B70" s="6" t="s">
        <v>68</v>
      </c>
      <c r="C70" s="34"/>
      <c r="D70" s="50"/>
      <c r="E70" s="33"/>
      <c r="F70" s="32"/>
      <c r="G70" s="11"/>
      <c r="H70" s="11"/>
      <c r="I70" s="11"/>
      <c r="J70" s="11"/>
      <c r="K70" s="11"/>
    </row>
    <row r="71" spans="1:11" x14ac:dyDescent="0.3">
      <c r="A71" s="36"/>
      <c r="B71" s="35"/>
      <c r="C71" s="8" t="s">
        <v>30</v>
      </c>
      <c r="D71" s="40">
        <v>287</v>
      </c>
      <c r="E71" s="16"/>
      <c r="F71" s="15"/>
      <c r="G71" s="11"/>
      <c r="H71" s="11"/>
      <c r="I71" s="11"/>
      <c r="J71" s="11"/>
      <c r="K71" s="11"/>
    </row>
    <row r="72" spans="1:11" x14ac:dyDescent="0.3">
      <c r="A72" s="2"/>
      <c r="B72" s="11"/>
      <c r="C72" s="20"/>
      <c r="D72" s="41"/>
      <c r="E72" s="16"/>
      <c r="F72" s="15"/>
      <c r="G72" s="11"/>
      <c r="H72" s="11"/>
      <c r="I72" s="11"/>
      <c r="J72" s="11"/>
      <c r="K72" s="11"/>
    </row>
    <row r="73" spans="1:11" ht="56.25" customHeight="1" x14ac:dyDescent="0.3">
      <c r="A73" s="28" t="s">
        <v>26</v>
      </c>
      <c r="B73" s="6" t="s">
        <v>67</v>
      </c>
      <c r="C73" s="34"/>
      <c r="D73" s="50"/>
      <c r="E73" s="33"/>
      <c r="F73" s="32"/>
      <c r="G73" s="11"/>
      <c r="H73" s="11"/>
      <c r="I73" s="11"/>
      <c r="J73" s="11"/>
      <c r="K73" s="11"/>
    </row>
    <row r="74" spans="1:11" x14ac:dyDescent="0.3">
      <c r="A74" s="2"/>
      <c r="B74" s="31"/>
      <c r="C74" s="8" t="s">
        <v>30</v>
      </c>
      <c r="D74" s="40">
        <v>287</v>
      </c>
      <c r="E74" s="30"/>
      <c r="F74" s="29"/>
      <c r="G74" s="23"/>
      <c r="H74" s="11"/>
      <c r="I74" s="11"/>
      <c r="J74" s="11"/>
      <c r="K74" s="11"/>
    </row>
    <row r="75" spans="1:11" ht="99.9" customHeight="1" x14ac:dyDescent="0.3">
      <c r="A75" s="28" t="s">
        <v>25</v>
      </c>
      <c r="B75" s="11" t="s">
        <v>66</v>
      </c>
      <c r="C75" s="8"/>
      <c r="D75" s="40"/>
      <c r="E75" s="30"/>
      <c r="F75" s="29"/>
      <c r="G75" s="11"/>
      <c r="H75" s="11"/>
      <c r="I75" s="11"/>
      <c r="J75" s="11"/>
      <c r="K75" s="11"/>
    </row>
    <row r="76" spans="1:11" x14ac:dyDescent="0.3">
      <c r="A76" s="5"/>
      <c r="B76" s="5" t="s">
        <v>64</v>
      </c>
      <c r="C76" s="8" t="s">
        <v>1</v>
      </c>
      <c r="D76" s="40">
        <v>6</v>
      </c>
      <c r="E76" s="30"/>
      <c r="F76" s="29"/>
      <c r="G76" s="11"/>
      <c r="H76" s="11"/>
      <c r="I76" s="11"/>
      <c r="J76" s="11"/>
      <c r="K76" s="11"/>
    </row>
    <row r="77" spans="1:11" x14ac:dyDescent="0.3">
      <c r="A77" s="5"/>
      <c r="B77" s="5" t="s">
        <v>63</v>
      </c>
      <c r="C77" s="8" t="s">
        <v>1</v>
      </c>
      <c r="D77" s="40">
        <v>5.18</v>
      </c>
      <c r="E77" s="30"/>
      <c r="F77" s="29"/>
      <c r="G77" s="11"/>
      <c r="H77" s="11"/>
      <c r="I77" s="11"/>
      <c r="J77" s="11"/>
      <c r="K77" s="11"/>
    </row>
    <row r="78" spans="1:11" x14ac:dyDescent="0.3">
      <c r="A78" s="18"/>
      <c r="B78" s="18"/>
      <c r="C78" s="3"/>
      <c r="D78" s="49"/>
      <c r="E78" s="16"/>
      <c r="F78" s="15"/>
      <c r="G78" s="11"/>
      <c r="H78" s="11"/>
      <c r="I78" s="11"/>
      <c r="J78" s="11"/>
      <c r="K78" s="11"/>
    </row>
    <row r="79" spans="1:11" x14ac:dyDescent="0.3">
      <c r="A79" s="14">
        <v>3</v>
      </c>
      <c r="B79" s="13" t="s">
        <v>65</v>
      </c>
      <c r="C79" s="10"/>
      <c r="D79" s="47"/>
      <c r="E79" s="12"/>
      <c r="F79" s="9"/>
      <c r="G79" s="11"/>
      <c r="H79" s="11"/>
      <c r="I79" s="11"/>
      <c r="J79" s="11"/>
      <c r="K79" s="11"/>
    </row>
    <row r="80" spans="1:11" x14ac:dyDescent="0.3">
      <c r="A80" s="18"/>
      <c r="B80" s="18"/>
      <c r="C80" s="3"/>
      <c r="D80" s="49"/>
      <c r="E80" s="16"/>
      <c r="F80" s="15"/>
      <c r="G80" s="11"/>
      <c r="H80" s="11"/>
      <c r="I80" s="11"/>
      <c r="J80" s="11"/>
      <c r="K80" s="11"/>
    </row>
    <row r="81" spans="1:11" x14ac:dyDescent="0.3">
      <c r="A81" s="14">
        <v>5</v>
      </c>
      <c r="B81" s="25" t="s">
        <v>62</v>
      </c>
      <c r="C81" s="10"/>
      <c r="D81" s="47"/>
      <c r="E81" s="12"/>
      <c r="F81" s="9"/>
      <c r="G81" s="11"/>
      <c r="H81" s="11"/>
      <c r="I81" s="11"/>
      <c r="J81" s="11"/>
      <c r="K81" s="11"/>
    </row>
    <row r="82" spans="1:11" x14ac:dyDescent="0.3">
      <c r="A82" s="2"/>
      <c r="B82" s="11"/>
      <c r="C82" s="11"/>
      <c r="D82" s="45"/>
      <c r="E82" s="11"/>
      <c r="F82" s="11"/>
      <c r="G82" s="11"/>
      <c r="H82" s="11"/>
      <c r="I82" s="11"/>
      <c r="J82" s="11"/>
      <c r="K82" s="11"/>
    </row>
    <row r="83" spans="1:11" ht="26.4" x14ac:dyDescent="0.3">
      <c r="A83" s="21" t="s">
        <v>13</v>
      </c>
      <c r="B83" s="11" t="s">
        <v>61</v>
      </c>
      <c r="C83" s="11"/>
      <c r="D83" s="45"/>
      <c r="E83" s="11"/>
      <c r="F83" s="11"/>
      <c r="G83" s="11"/>
      <c r="H83" s="11"/>
      <c r="I83" s="11"/>
      <c r="J83" s="11"/>
      <c r="K83" s="11"/>
    </row>
    <row r="84" spans="1:11" x14ac:dyDescent="0.3">
      <c r="A84" s="2"/>
      <c r="B84" s="11" t="s">
        <v>2</v>
      </c>
      <c r="C84" s="20" t="s">
        <v>1</v>
      </c>
      <c r="D84" s="41">
        <v>1221.5999999999999</v>
      </c>
      <c r="E84" s="16"/>
      <c r="F84" s="15"/>
    </row>
    <row r="85" spans="1:11" x14ac:dyDescent="0.3">
      <c r="A85" s="2"/>
      <c r="B85" s="2"/>
      <c r="C85" s="2"/>
      <c r="D85" s="49"/>
      <c r="E85" s="3"/>
      <c r="F85" s="2"/>
    </row>
    <row r="86" spans="1:11" ht="26.4" x14ac:dyDescent="0.3">
      <c r="A86" s="21" t="s">
        <v>14</v>
      </c>
      <c r="B86" s="11" t="s">
        <v>60</v>
      </c>
      <c r="C86" s="11"/>
      <c r="D86" s="45"/>
      <c r="E86" s="11"/>
      <c r="F86" s="11"/>
      <c r="G86" s="11"/>
      <c r="H86" s="11"/>
      <c r="I86" s="11"/>
      <c r="J86" s="11"/>
      <c r="K86" s="11"/>
    </row>
    <row r="87" spans="1:11" x14ac:dyDescent="0.3">
      <c r="A87" s="2"/>
      <c r="B87" s="11" t="s">
        <v>2</v>
      </c>
      <c r="C87" s="20" t="s">
        <v>1</v>
      </c>
      <c r="D87" s="41">
        <v>1221.5999999999999</v>
      </c>
      <c r="E87" s="16"/>
      <c r="F87" s="15"/>
      <c r="G87" s="11"/>
      <c r="H87" s="11"/>
      <c r="I87" s="11"/>
      <c r="J87" s="11"/>
      <c r="K87" s="11"/>
    </row>
    <row r="88" spans="1:11" x14ac:dyDescent="0.3">
      <c r="A88" s="2"/>
      <c r="B88" s="2"/>
      <c r="C88" s="2"/>
      <c r="D88" s="49"/>
      <c r="E88" s="3"/>
      <c r="F88" s="2"/>
    </row>
    <row r="89" spans="1:11" ht="66" x14ac:dyDescent="0.3">
      <c r="A89" s="21" t="s">
        <v>15</v>
      </c>
      <c r="B89" s="11" t="s">
        <v>59</v>
      </c>
      <c r="C89" s="11"/>
      <c r="D89" s="45"/>
      <c r="E89" s="11"/>
      <c r="F89" s="11"/>
      <c r="G89" s="11"/>
      <c r="H89" s="11"/>
      <c r="I89" s="11"/>
      <c r="J89" s="11"/>
      <c r="K89" s="11"/>
    </row>
    <row r="90" spans="1:11" x14ac:dyDescent="0.3">
      <c r="A90" s="2"/>
      <c r="B90" s="11" t="s">
        <v>2</v>
      </c>
      <c r="C90" s="20" t="s">
        <v>1</v>
      </c>
      <c r="D90" s="41">
        <v>972.22</v>
      </c>
      <c r="E90" s="16"/>
      <c r="F90" s="15"/>
      <c r="G90" s="11"/>
      <c r="H90" s="11"/>
      <c r="I90" s="11"/>
      <c r="J90" s="11"/>
      <c r="K90" s="11"/>
    </row>
    <row r="91" spans="1:11" x14ac:dyDescent="0.3">
      <c r="A91" s="2"/>
      <c r="B91" s="11"/>
      <c r="C91" s="11"/>
      <c r="D91" s="45"/>
      <c r="E91" s="11"/>
      <c r="F91" s="11"/>
      <c r="G91" s="11"/>
      <c r="H91" s="11"/>
      <c r="I91" s="11"/>
      <c r="J91" s="11"/>
      <c r="K91" s="11"/>
    </row>
    <row r="92" spans="1:11" ht="52.8" x14ac:dyDescent="0.3">
      <c r="A92" s="21" t="s">
        <v>16</v>
      </c>
      <c r="B92" s="11" t="s">
        <v>119</v>
      </c>
      <c r="C92" s="11"/>
      <c r="D92" s="45"/>
      <c r="E92" s="11"/>
      <c r="F92" s="11"/>
      <c r="G92" s="11"/>
      <c r="H92" s="11"/>
      <c r="I92" s="11"/>
      <c r="J92" s="11"/>
      <c r="K92" s="11"/>
    </row>
    <row r="93" spans="1:11" x14ac:dyDescent="0.3">
      <c r="A93" s="2"/>
      <c r="B93" s="11" t="s">
        <v>114</v>
      </c>
      <c r="C93" s="20" t="s">
        <v>105</v>
      </c>
      <c r="D93" s="41">
        <v>255.5</v>
      </c>
      <c r="E93" s="16"/>
      <c r="F93" s="15"/>
      <c r="G93" s="11"/>
      <c r="H93" s="11"/>
      <c r="I93" s="11"/>
      <c r="J93" s="11"/>
      <c r="K93" s="11"/>
    </row>
    <row r="94" spans="1:11" x14ac:dyDescent="0.3">
      <c r="A94" s="2"/>
      <c r="B94" s="11"/>
      <c r="C94" s="11"/>
      <c r="D94" s="45"/>
      <c r="E94" s="11"/>
      <c r="F94" s="11"/>
      <c r="G94" s="11"/>
      <c r="H94" s="11"/>
      <c r="I94" s="11"/>
      <c r="J94" s="11"/>
      <c r="K94" s="11"/>
    </row>
    <row r="95" spans="1:11" ht="52.8" x14ac:dyDescent="0.3">
      <c r="A95" s="21" t="s">
        <v>16</v>
      </c>
      <c r="B95" s="11" t="s">
        <v>58</v>
      </c>
      <c r="C95" s="11"/>
      <c r="D95" s="45"/>
      <c r="E95" s="11"/>
      <c r="F95" s="11"/>
      <c r="G95" s="11"/>
      <c r="H95" s="11"/>
      <c r="I95" s="11"/>
      <c r="J95" s="11"/>
      <c r="K95" s="11"/>
    </row>
    <row r="96" spans="1:11" x14ac:dyDescent="0.3">
      <c r="A96" s="2"/>
      <c r="B96" s="26" t="s">
        <v>2</v>
      </c>
      <c r="C96" s="20" t="s">
        <v>1</v>
      </c>
      <c r="D96" s="41">
        <v>250</v>
      </c>
      <c r="E96" s="16"/>
      <c r="F96" s="15"/>
      <c r="G96" s="11"/>
      <c r="H96" s="11"/>
      <c r="I96" s="11"/>
      <c r="J96" s="11"/>
      <c r="K96" s="11"/>
    </row>
    <row r="97" spans="1:11" x14ac:dyDescent="0.3">
      <c r="A97" s="2"/>
      <c r="B97" s="11"/>
      <c r="C97" s="11"/>
      <c r="D97" s="45"/>
      <c r="E97" s="11"/>
      <c r="F97" s="11"/>
      <c r="G97" s="11"/>
      <c r="H97" s="11"/>
      <c r="I97" s="11"/>
      <c r="J97" s="11"/>
      <c r="K97" s="11"/>
    </row>
    <row r="98" spans="1:11" ht="92.4" x14ac:dyDescent="0.3">
      <c r="A98" s="21" t="s">
        <v>24</v>
      </c>
      <c r="B98" s="11" t="s">
        <v>57</v>
      </c>
      <c r="C98" s="11"/>
      <c r="D98" s="45"/>
      <c r="E98" s="11"/>
      <c r="F98" s="11"/>
      <c r="G98" s="11"/>
      <c r="H98" s="11"/>
      <c r="I98" s="11"/>
      <c r="J98" s="11"/>
      <c r="K98" s="11"/>
    </row>
    <row r="99" spans="1:11" x14ac:dyDescent="0.3">
      <c r="A99" s="2"/>
      <c r="B99" s="27" t="s">
        <v>56</v>
      </c>
      <c r="C99" s="20" t="s">
        <v>1</v>
      </c>
      <c r="D99" s="41">
        <v>100.35</v>
      </c>
      <c r="E99" s="16"/>
      <c r="F99" s="15"/>
      <c r="G99" s="11"/>
      <c r="H99" s="11"/>
      <c r="I99" s="11"/>
      <c r="J99" s="11"/>
      <c r="K99" s="11"/>
    </row>
    <row r="100" spans="1:11" x14ac:dyDescent="0.3">
      <c r="A100" s="2"/>
      <c r="B100" s="26" t="s">
        <v>55</v>
      </c>
      <c r="C100" s="20" t="s">
        <v>30</v>
      </c>
      <c r="D100" s="41">
        <v>124.11</v>
      </c>
      <c r="E100" s="16"/>
      <c r="F100" s="15"/>
      <c r="G100" s="11"/>
      <c r="H100" s="11"/>
      <c r="I100" s="11"/>
      <c r="J100" s="11"/>
      <c r="K100" s="11"/>
    </row>
    <row r="101" spans="1:11" x14ac:dyDescent="0.3">
      <c r="A101" s="2"/>
      <c r="B101" s="11"/>
      <c r="C101" s="11"/>
      <c r="D101" s="45"/>
      <c r="E101" s="11"/>
      <c r="F101" s="11"/>
      <c r="G101" s="11"/>
      <c r="H101" s="11"/>
      <c r="I101" s="11"/>
      <c r="J101" s="11"/>
      <c r="K101" s="11"/>
    </row>
    <row r="102" spans="1:11" ht="184.8" x14ac:dyDescent="0.3">
      <c r="A102" s="21" t="s">
        <v>23</v>
      </c>
      <c r="B102" s="11" t="s">
        <v>54</v>
      </c>
      <c r="C102" s="11"/>
      <c r="D102" s="45"/>
      <c r="E102" s="11"/>
      <c r="F102" s="11"/>
      <c r="G102" s="11"/>
      <c r="H102" s="11"/>
      <c r="I102" s="11"/>
      <c r="J102" s="11"/>
      <c r="K102" s="11"/>
    </row>
    <row r="103" spans="1:11" x14ac:dyDescent="0.3">
      <c r="A103" s="2"/>
      <c r="B103" s="26" t="s">
        <v>2</v>
      </c>
      <c r="C103" s="20" t="s">
        <v>1</v>
      </c>
      <c r="D103" s="41">
        <v>56.7</v>
      </c>
      <c r="E103" s="16"/>
      <c r="F103" s="15"/>
      <c r="G103" s="11"/>
      <c r="H103" s="11"/>
      <c r="I103" s="11"/>
      <c r="J103" s="11"/>
      <c r="K103" s="11"/>
    </row>
    <row r="104" spans="1:11" x14ac:dyDescent="0.3">
      <c r="A104" s="2"/>
      <c r="B104" s="11"/>
      <c r="C104" s="11"/>
      <c r="D104" s="45"/>
      <c r="E104" s="11"/>
      <c r="F104" s="11"/>
      <c r="G104" s="11"/>
      <c r="H104" s="11"/>
      <c r="I104" s="11"/>
      <c r="J104" s="11"/>
      <c r="K104" s="11"/>
    </row>
    <row r="105" spans="1:11" ht="171.6" x14ac:dyDescent="0.3">
      <c r="A105" s="21" t="s">
        <v>22</v>
      </c>
      <c r="B105" s="11" t="s">
        <v>53</v>
      </c>
      <c r="C105" s="11"/>
      <c r="D105" s="45"/>
      <c r="E105" s="11"/>
      <c r="F105" s="11"/>
      <c r="G105" s="11"/>
      <c r="H105" s="11"/>
      <c r="I105" s="11"/>
      <c r="J105" s="11"/>
      <c r="K105" s="11"/>
    </row>
    <row r="106" spans="1:11" x14ac:dyDescent="0.3">
      <c r="A106" s="2"/>
      <c r="B106" s="11" t="s">
        <v>52</v>
      </c>
      <c r="C106" s="20" t="s">
        <v>30</v>
      </c>
      <c r="D106" s="41">
        <v>15</v>
      </c>
      <c r="E106" s="16"/>
      <c r="F106" s="15"/>
      <c r="G106" s="11"/>
      <c r="H106" s="11"/>
      <c r="I106" s="11"/>
      <c r="J106" s="11"/>
      <c r="K106" s="11"/>
    </row>
    <row r="107" spans="1:11" x14ac:dyDescent="0.3">
      <c r="A107" s="2"/>
      <c r="B107" s="11" t="s">
        <v>51</v>
      </c>
      <c r="C107" s="20" t="s">
        <v>30</v>
      </c>
      <c r="D107" s="41">
        <v>41.6</v>
      </c>
      <c r="E107" s="16"/>
      <c r="F107" s="15"/>
      <c r="G107" s="11"/>
      <c r="H107" s="11"/>
      <c r="I107" s="11"/>
      <c r="J107" s="11"/>
      <c r="K107" s="11"/>
    </row>
    <row r="108" spans="1:11" x14ac:dyDescent="0.3">
      <c r="A108" s="2"/>
      <c r="B108" s="11" t="s">
        <v>50</v>
      </c>
      <c r="C108" s="20" t="s">
        <v>30</v>
      </c>
      <c r="D108" s="41">
        <v>21.7</v>
      </c>
      <c r="E108" s="16"/>
      <c r="F108" s="15"/>
      <c r="G108" s="11"/>
      <c r="H108" s="11"/>
      <c r="I108" s="11"/>
      <c r="J108" s="11"/>
      <c r="K108" s="11"/>
    </row>
    <row r="109" spans="1:11" x14ac:dyDescent="0.3">
      <c r="A109" s="2"/>
      <c r="B109" s="11"/>
      <c r="C109" s="11"/>
      <c r="D109" s="45"/>
      <c r="E109" s="11"/>
      <c r="F109" s="11"/>
      <c r="G109" s="11"/>
      <c r="H109" s="11"/>
      <c r="I109" s="11"/>
      <c r="J109" s="11"/>
      <c r="K109" s="11"/>
    </row>
    <row r="110" spans="1:11" ht="158.4" x14ac:dyDescent="0.3">
      <c r="A110" s="21" t="s">
        <v>21</v>
      </c>
      <c r="B110" s="11" t="s">
        <v>49</v>
      </c>
      <c r="C110" s="11"/>
      <c r="D110" s="45"/>
      <c r="E110" s="11"/>
      <c r="F110" s="11"/>
      <c r="G110" s="11"/>
      <c r="H110" s="11"/>
      <c r="I110" s="11"/>
      <c r="J110" s="11"/>
      <c r="K110" s="11"/>
    </row>
    <row r="111" spans="1:11" x14ac:dyDescent="0.3">
      <c r="A111" s="2"/>
      <c r="B111" s="11" t="s">
        <v>48</v>
      </c>
      <c r="C111" s="20" t="s">
        <v>1</v>
      </c>
      <c r="D111" s="41">
        <v>226.4</v>
      </c>
      <c r="E111" s="16"/>
      <c r="F111" s="15"/>
      <c r="G111" s="11"/>
      <c r="H111" s="11"/>
      <c r="I111" s="11"/>
      <c r="J111" s="11"/>
      <c r="K111" s="11"/>
    </row>
    <row r="112" spans="1:11" x14ac:dyDescent="0.3">
      <c r="A112" s="2"/>
      <c r="B112" s="11"/>
      <c r="C112" s="11"/>
      <c r="D112" s="45"/>
      <c r="E112" s="11"/>
      <c r="F112" s="11"/>
      <c r="G112" s="11"/>
      <c r="H112" s="11"/>
      <c r="I112" s="11"/>
      <c r="J112" s="11"/>
      <c r="K112" s="11"/>
    </row>
    <row r="113" spans="1:11" ht="26.4" x14ac:dyDescent="0.3">
      <c r="A113" s="21" t="s">
        <v>20</v>
      </c>
      <c r="B113" s="11" t="s">
        <v>118</v>
      </c>
      <c r="C113" s="11"/>
      <c r="D113" s="45"/>
      <c r="E113" s="11"/>
      <c r="F113" s="11"/>
      <c r="G113" s="11"/>
      <c r="H113" s="11"/>
      <c r="I113" s="11"/>
      <c r="J113" s="11"/>
      <c r="K113" s="11"/>
    </row>
    <row r="114" spans="1:11" x14ac:dyDescent="0.3">
      <c r="A114" s="2"/>
      <c r="B114" s="11" t="s">
        <v>117</v>
      </c>
      <c r="C114" s="20" t="s">
        <v>3</v>
      </c>
      <c r="D114" s="41">
        <v>2</v>
      </c>
      <c r="E114" s="16"/>
      <c r="F114" s="15"/>
      <c r="G114" s="11"/>
      <c r="H114" s="11"/>
      <c r="I114" s="11"/>
      <c r="J114" s="11"/>
      <c r="K114" s="11"/>
    </row>
    <row r="115" spans="1:11" x14ac:dyDescent="0.3">
      <c r="A115" s="2"/>
      <c r="B115" s="11"/>
      <c r="C115" s="20"/>
      <c r="D115" s="41"/>
      <c r="E115" s="16"/>
      <c r="F115" s="15"/>
      <c r="G115" s="11"/>
      <c r="H115" s="11"/>
      <c r="I115" s="11"/>
      <c r="J115" s="11"/>
      <c r="K115" s="11"/>
    </row>
    <row r="116" spans="1:11" x14ac:dyDescent="0.3">
      <c r="A116" s="14">
        <v>5</v>
      </c>
      <c r="B116" s="13" t="s">
        <v>47</v>
      </c>
      <c r="C116" s="10"/>
      <c r="D116" s="47"/>
      <c r="E116" s="12"/>
      <c r="F116" s="9"/>
      <c r="G116" s="11"/>
      <c r="H116" s="11"/>
      <c r="I116" s="11"/>
      <c r="J116" s="11"/>
      <c r="K116" s="11"/>
    </row>
    <row r="117" spans="1:11" x14ac:dyDescent="0.3">
      <c r="A117" s="2"/>
      <c r="B117" s="11"/>
      <c r="C117" s="11"/>
      <c r="D117" s="45"/>
      <c r="E117" s="11"/>
      <c r="F117" s="11"/>
      <c r="G117" s="11"/>
      <c r="H117" s="11"/>
      <c r="I117" s="11"/>
      <c r="J117" s="11"/>
      <c r="K117" s="11"/>
    </row>
    <row r="118" spans="1:11" x14ac:dyDescent="0.3">
      <c r="A118" s="14">
        <v>6</v>
      </c>
      <c r="B118" s="25" t="s">
        <v>46</v>
      </c>
      <c r="C118" s="10"/>
      <c r="D118" s="47"/>
      <c r="E118" s="12"/>
      <c r="F118" s="9"/>
      <c r="G118" s="11"/>
      <c r="H118" s="11"/>
      <c r="I118" s="11"/>
      <c r="J118" s="11"/>
      <c r="K118" s="11"/>
    </row>
    <row r="119" spans="1:11" x14ac:dyDescent="0.3">
      <c r="A119" s="18"/>
      <c r="B119" s="24"/>
      <c r="C119" s="3"/>
      <c r="D119" s="49"/>
      <c r="E119" s="16"/>
      <c r="F119" s="15"/>
      <c r="G119" s="11"/>
      <c r="H119" s="11"/>
      <c r="I119" s="11"/>
      <c r="J119" s="11"/>
      <c r="K119" s="11"/>
    </row>
    <row r="120" spans="1:11" ht="158.4" x14ac:dyDescent="0.3">
      <c r="A120" s="21" t="s">
        <v>17</v>
      </c>
      <c r="B120" s="17" t="s">
        <v>45</v>
      </c>
      <c r="C120" s="3"/>
      <c r="D120" s="49"/>
      <c r="E120" s="16"/>
      <c r="F120" s="15"/>
      <c r="G120" s="23"/>
      <c r="H120" s="11"/>
      <c r="I120" s="11"/>
      <c r="J120" s="11"/>
      <c r="K120" s="11"/>
    </row>
    <row r="121" spans="1:11" x14ac:dyDescent="0.3">
      <c r="A121" s="18"/>
      <c r="B121" s="2" t="s">
        <v>44</v>
      </c>
      <c r="C121" s="20" t="s">
        <v>3</v>
      </c>
      <c r="D121" s="41">
        <v>2</v>
      </c>
      <c r="E121" s="16"/>
      <c r="F121" s="15"/>
      <c r="G121" s="11"/>
      <c r="H121" s="11"/>
      <c r="I121" s="11"/>
      <c r="J121" s="11"/>
      <c r="K121" s="11"/>
    </row>
    <row r="122" spans="1:11" x14ac:dyDescent="0.3">
      <c r="A122" s="18"/>
      <c r="B122" s="2"/>
      <c r="C122" s="20"/>
      <c r="D122" s="41"/>
      <c r="E122" s="16"/>
      <c r="F122" s="15"/>
      <c r="G122" s="11"/>
      <c r="H122" s="11"/>
      <c r="I122" s="11"/>
      <c r="J122" s="11"/>
      <c r="K122" s="11"/>
    </row>
    <row r="123" spans="1:11" ht="79.2" x14ac:dyDescent="0.3">
      <c r="A123" s="21" t="s">
        <v>18</v>
      </c>
      <c r="B123" s="17" t="s">
        <v>43</v>
      </c>
      <c r="C123" s="20"/>
      <c r="D123" s="41"/>
      <c r="E123" s="16"/>
      <c r="F123" s="15"/>
      <c r="G123" s="11"/>
      <c r="H123" s="11"/>
      <c r="I123" s="11"/>
      <c r="J123" s="11"/>
      <c r="K123" s="11"/>
    </row>
    <row r="124" spans="1:11" x14ac:dyDescent="0.3">
      <c r="A124" s="18"/>
      <c r="B124" s="17" t="s">
        <v>42</v>
      </c>
      <c r="C124" s="20" t="s">
        <v>3</v>
      </c>
      <c r="D124" s="41">
        <v>2</v>
      </c>
      <c r="E124" s="16"/>
      <c r="F124" s="15"/>
      <c r="G124" s="11"/>
      <c r="H124" s="11"/>
      <c r="I124" s="11"/>
      <c r="J124" s="11"/>
      <c r="K124" s="11"/>
    </row>
    <row r="125" spans="1:11" x14ac:dyDescent="0.3">
      <c r="A125" s="18"/>
      <c r="B125" s="22"/>
      <c r="C125" s="20"/>
      <c r="D125" s="41"/>
      <c r="E125" s="16"/>
      <c r="F125" s="15"/>
      <c r="G125" s="11"/>
      <c r="H125" s="11"/>
      <c r="I125" s="11"/>
      <c r="J125" s="11"/>
      <c r="K125" s="11"/>
    </row>
    <row r="126" spans="1:11" ht="92.4" x14ac:dyDescent="0.3">
      <c r="A126" s="21" t="s">
        <v>19</v>
      </c>
      <c r="B126" s="17" t="s">
        <v>41</v>
      </c>
      <c r="C126" s="20"/>
      <c r="D126" s="41"/>
      <c r="E126" s="16"/>
      <c r="F126" s="15"/>
      <c r="G126" s="11"/>
      <c r="H126" s="11"/>
      <c r="I126" s="11"/>
      <c r="J126" s="11"/>
      <c r="K126" s="11"/>
    </row>
    <row r="127" spans="1:11" x14ac:dyDescent="0.3">
      <c r="A127" s="18"/>
      <c r="B127" s="17" t="s">
        <v>40</v>
      </c>
      <c r="C127" s="20" t="s">
        <v>3</v>
      </c>
      <c r="D127" s="41">
        <v>2</v>
      </c>
      <c r="E127" s="16"/>
      <c r="F127" s="15"/>
      <c r="G127" s="11"/>
      <c r="H127" s="11"/>
      <c r="I127" s="11"/>
      <c r="J127" s="11"/>
      <c r="K127" s="11"/>
    </row>
    <row r="128" spans="1:11" x14ac:dyDescent="0.3">
      <c r="A128" s="18"/>
      <c r="B128" s="17"/>
      <c r="C128" s="20"/>
      <c r="D128" s="41"/>
      <c r="E128" s="16"/>
      <c r="F128" s="15"/>
      <c r="G128" s="11"/>
      <c r="H128" s="11"/>
      <c r="I128" s="11"/>
      <c r="J128" s="11"/>
      <c r="K128" s="11"/>
    </row>
    <row r="129" spans="1:11" ht="184.8" x14ac:dyDescent="0.3">
      <c r="A129" s="21" t="s">
        <v>39</v>
      </c>
      <c r="B129" s="17" t="s">
        <v>38</v>
      </c>
      <c r="C129" s="20"/>
      <c r="D129" s="41"/>
      <c r="E129" s="16"/>
      <c r="F129" s="15"/>
      <c r="G129" s="11"/>
      <c r="H129" s="11"/>
      <c r="I129" s="11"/>
      <c r="J129" s="11"/>
      <c r="K129" s="11"/>
    </row>
    <row r="130" spans="1:11" x14ac:dyDescent="0.3">
      <c r="A130" s="18"/>
      <c r="B130" s="17" t="s">
        <v>37</v>
      </c>
      <c r="C130" s="20" t="s">
        <v>3</v>
      </c>
      <c r="D130" s="41">
        <v>2</v>
      </c>
      <c r="E130" s="16"/>
      <c r="F130" s="15"/>
      <c r="G130" s="11"/>
      <c r="H130" s="11"/>
      <c r="I130" s="11"/>
      <c r="J130" s="11"/>
      <c r="K130" s="11"/>
    </row>
    <row r="131" spans="1:11" x14ac:dyDescent="0.3">
      <c r="A131" s="18"/>
      <c r="B131" s="2"/>
      <c r="C131" s="20"/>
      <c r="D131" s="41"/>
      <c r="E131" s="16"/>
      <c r="F131" s="15"/>
      <c r="G131" s="11"/>
      <c r="H131" s="11"/>
      <c r="I131" s="11"/>
      <c r="J131" s="11"/>
      <c r="K131" s="11"/>
    </row>
    <row r="132" spans="1:11" ht="54" customHeight="1" x14ac:dyDescent="0.3">
      <c r="A132" s="21" t="s">
        <v>36</v>
      </c>
      <c r="B132" s="17" t="s">
        <v>108</v>
      </c>
      <c r="C132" s="3"/>
      <c r="D132" s="49"/>
      <c r="E132" s="16"/>
      <c r="F132" s="15"/>
      <c r="G132" s="11"/>
      <c r="H132" s="11"/>
      <c r="I132" s="11"/>
      <c r="J132" s="11"/>
      <c r="K132" s="11"/>
    </row>
    <row r="133" spans="1:11" x14ac:dyDescent="0.3">
      <c r="A133" s="18"/>
      <c r="B133" s="2" t="s">
        <v>35</v>
      </c>
      <c r="C133" s="20" t="s">
        <v>101</v>
      </c>
      <c r="D133" s="41">
        <v>2</v>
      </c>
      <c r="E133" s="16"/>
      <c r="F133" s="15"/>
      <c r="G133" s="11"/>
      <c r="H133" s="11"/>
      <c r="I133" s="11"/>
      <c r="J133" s="11"/>
      <c r="K133" s="11"/>
    </row>
    <row r="134" spans="1:11" x14ac:dyDescent="0.3">
      <c r="A134" s="18"/>
      <c r="B134" s="17"/>
      <c r="C134" s="3"/>
      <c r="D134" s="49"/>
      <c r="E134" s="16"/>
      <c r="F134" s="15"/>
      <c r="G134" s="11"/>
      <c r="H134" s="11"/>
      <c r="I134" s="11"/>
      <c r="J134" s="11"/>
      <c r="K134" s="11"/>
    </row>
    <row r="135" spans="1:11" ht="52.8" x14ac:dyDescent="0.3">
      <c r="A135" s="21" t="s">
        <v>34</v>
      </c>
      <c r="B135" s="17" t="s">
        <v>33</v>
      </c>
      <c r="C135" s="3"/>
      <c r="D135" s="49"/>
      <c r="E135" s="16"/>
      <c r="F135" s="15"/>
      <c r="G135" s="11"/>
      <c r="H135" s="11"/>
      <c r="I135" s="11"/>
      <c r="J135" s="11"/>
      <c r="K135" s="11"/>
    </row>
    <row r="136" spans="1:11" x14ac:dyDescent="0.3">
      <c r="A136" s="18"/>
      <c r="B136" s="17" t="s">
        <v>32</v>
      </c>
      <c r="C136" s="20" t="s">
        <v>3</v>
      </c>
      <c r="D136" s="41">
        <v>2</v>
      </c>
      <c r="E136" s="16"/>
      <c r="F136" s="15"/>
      <c r="G136" s="11"/>
      <c r="H136" s="11"/>
      <c r="I136" s="11"/>
      <c r="J136" s="11"/>
      <c r="K136" s="11"/>
    </row>
    <row r="137" spans="1:11" x14ac:dyDescent="0.3">
      <c r="A137" s="18"/>
      <c r="B137" s="17"/>
      <c r="C137" s="3"/>
      <c r="D137" s="49"/>
      <c r="E137" s="16"/>
      <c r="F137" s="15"/>
      <c r="G137" s="11"/>
      <c r="H137" s="11"/>
      <c r="I137" s="11"/>
      <c r="J137" s="11"/>
      <c r="K137" s="11"/>
    </row>
    <row r="138" spans="1:11" ht="26.4" x14ac:dyDescent="0.3">
      <c r="A138" s="21" t="s">
        <v>91</v>
      </c>
      <c r="B138" s="17" t="s">
        <v>109</v>
      </c>
      <c r="C138" s="3"/>
      <c r="D138" s="49"/>
      <c r="E138" s="16"/>
      <c r="F138" s="15"/>
      <c r="G138" s="11"/>
      <c r="H138" s="11"/>
      <c r="I138" s="11"/>
      <c r="J138" s="11"/>
      <c r="K138" s="11"/>
    </row>
    <row r="139" spans="1:11" x14ac:dyDescent="0.3">
      <c r="A139" s="18"/>
      <c r="B139" s="17" t="s">
        <v>32</v>
      </c>
      <c r="C139" s="20" t="s">
        <v>3</v>
      </c>
      <c r="D139" s="41">
        <v>15</v>
      </c>
      <c r="E139" s="16"/>
      <c r="F139" s="15"/>
      <c r="G139" s="11"/>
      <c r="H139" s="11"/>
      <c r="I139" s="11"/>
      <c r="J139" s="11"/>
      <c r="K139" s="11"/>
    </row>
    <row r="140" spans="1:11" x14ac:dyDescent="0.3">
      <c r="A140" s="18"/>
      <c r="B140" s="18"/>
      <c r="C140" s="3"/>
      <c r="D140" s="49"/>
      <c r="E140" s="16"/>
      <c r="F140" s="15"/>
      <c r="G140" s="11"/>
      <c r="H140" s="11"/>
      <c r="I140" s="11"/>
      <c r="J140" s="11"/>
      <c r="K140" s="11"/>
    </row>
    <row r="141" spans="1:11" x14ac:dyDescent="0.3">
      <c r="A141" s="14">
        <v>6</v>
      </c>
      <c r="B141" s="13" t="s">
        <v>31</v>
      </c>
      <c r="C141" s="10"/>
      <c r="D141" s="47"/>
      <c r="E141" s="12"/>
      <c r="F141" s="9"/>
      <c r="G141" s="11"/>
      <c r="H141" s="11"/>
      <c r="I141" s="11"/>
      <c r="J141" s="11"/>
      <c r="K141" s="11"/>
    </row>
    <row r="142" spans="1:11" x14ac:dyDescent="0.3">
      <c r="A142" s="2"/>
      <c r="B142" s="11"/>
      <c r="C142" s="11"/>
      <c r="D142" s="45"/>
      <c r="E142" s="11"/>
      <c r="F142" s="11"/>
      <c r="G142" s="11"/>
      <c r="H142" s="11"/>
      <c r="I142" s="11"/>
      <c r="J142" s="11"/>
      <c r="K142" s="11"/>
    </row>
    <row r="143" spans="1:11" x14ac:dyDescent="0.3">
      <c r="A143" s="14"/>
      <c r="B143" s="13" t="s">
        <v>122</v>
      </c>
      <c r="C143" s="10"/>
      <c r="D143" s="47"/>
      <c r="E143" s="12"/>
      <c r="F143" s="9" t="s">
        <v>123</v>
      </c>
      <c r="G143" s="11"/>
      <c r="H143" s="11"/>
      <c r="I143" s="11"/>
      <c r="J143" s="11"/>
      <c r="K143" s="11"/>
    </row>
    <row r="144" spans="1:11" s="68" customFormat="1" ht="12" customHeight="1" x14ac:dyDescent="0.3">
      <c r="A144" s="62"/>
      <c r="B144" s="63"/>
      <c r="C144" s="64"/>
      <c r="D144" s="65"/>
      <c r="E144" s="66" t="s">
        <v>121</v>
      </c>
      <c r="F144" s="69" t="s">
        <v>124</v>
      </c>
      <c r="G144" s="67"/>
      <c r="H144" s="67"/>
      <c r="I144" s="67"/>
      <c r="J144" s="67"/>
      <c r="K144" s="67"/>
    </row>
    <row r="145" spans="1:11" s="58" customFormat="1" ht="15" customHeight="1" x14ac:dyDescent="0.25">
      <c r="A145" s="52"/>
      <c r="B145" s="53" t="s">
        <v>120</v>
      </c>
      <c r="C145" s="54"/>
      <c r="D145" s="55"/>
      <c r="E145" s="56"/>
      <c r="F145" s="70" t="s">
        <v>124</v>
      </c>
      <c r="G145" s="57"/>
      <c r="H145" s="57"/>
      <c r="I145" s="57"/>
      <c r="J145" s="57"/>
      <c r="K145" s="57"/>
    </row>
    <row r="146" spans="1:11" s="58" customFormat="1" ht="15" customHeight="1" x14ac:dyDescent="0.25">
      <c r="A146" s="59"/>
      <c r="B146" s="60" t="s">
        <v>125</v>
      </c>
      <c r="C146" s="57"/>
      <c r="D146" s="61"/>
      <c r="E146" s="57"/>
      <c r="F146" s="71" t="s">
        <v>124</v>
      </c>
      <c r="G146" s="57"/>
      <c r="H146" s="57"/>
      <c r="I146" s="57"/>
      <c r="J146" s="57"/>
      <c r="K146" s="57"/>
    </row>
    <row r="147" spans="1:11" x14ac:dyDescent="0.3">
      <c r="A147" s="2"/>
      <c r="B147" s="11"/>
      <c r="C147" s="11"/>
      <c r="D147" s="45"/>
      <c r="E147" s="11"/>
      <c r="F147" s="11"/>
      <c r="G147" s="11"/>
      <c r="H147" s="11"/>
      <c r="I147" s="11"/>
      <c r="J147" s="11"/>
      <c r="K147" s="11"/>
    </row>
    <row r="148" spans="1:11" x14ac:dyDescent="0.3">
      <c r="A148" s="2"/>
      <c r="B148" s="2"/>
      <c r="C148" s="2"/>
      <c r="D148" s="49"/>
      <c r="E148" s="3"/>
      <c r="F148" s="2"/>
    </row>
    <row r="149" spans="1:11" x14ac:dyDescent="0.3">
      <c r="A149" s="2"/>
      <c r="B149" s="2"/>
      <c r="C149" s="2"/>
      <c r="D149" s="49"/>
      <c r="E149" s="3"/>
      <c r="F149" s="2"/>
    </row>
    <row r="150" spans="1:11" x14ac:dyDescent="0.3">
      <c r="A150" s="2"/>
      <c r="B150" s="2"/>
      <c r="C150" s="2"/>
      <c r="D150" s="49"/>
      <c r="E150" s="3"/>
      <c r="F150" s="2"/>
    </row>
    <row r="151" spans="1:11" x14ac:dyDescent="0.3">
      <c r="A151" s="2"/>
      <c r="B151" s="2"/>
      <c r="C151" s="2"/>
      <c r="D151" s="49"/>
      <c r="E151" s="3"/>
      <c r="F151" s="2"/>
    </row>
    <row r="152" spans="1:11" x14ac:dyDescent="0.3">
      <c r="A152" s="2"/>
      <c r="B152" s="2"/>
      <c r="C152" s="2"/>
      <c r="D152" s="49"/>
      <c r="E152" s="3"/>
      <c r="F152" s="2"/>
    </row>
    <row r="153" spans="1:11" x14ac:dyDescent="0.3">
      <c r="A153" s="2"/>
      <c r="B153" s="2"/>
      <c r="C153" s="2"/>
      <c r="D153" s="49"/>
      <c r="E153" s="3"/>
      <c r="F153" s="2"/>
    </row>
    <row r="154" spans="1:11" x14ac:dyDescent="0.3">
      <c r="A154" s="2"/>
      <c r="B154" s="2"/>
      <c r="C154" s="2"/>
      <c r="D154" s="49"/>
      <c r="E154" s="3"/>
      <c r="F154" s="2"/>
    </row>
    <row r="155" spans="1:11" x14ac:dyDescent="0.3">
      <c r="A155" s="2"/>
      <c r="B155" s="2"/>
      <c r="C155" s="2"/>
      <c r="D155" s="49"/>
      <c r="E155" s="3"/>
      <c r="F155" s="2"/>
    </row>
    <row r="156" spans="1:11" x14ac:dyDescent="0.3">
      <c r="A156" s="2"/>
      <c r="B156" s="2"/>
      <c r="C156" s="2"/>
      <c r="D156" s="49"/>
      <c r="E156" s="3"/>
      <c r="F156" s="2"/>
    </row>
    <row r="157" spans="1:11" x14ac:dyDescent="0.3">
      <c r="A157" s="2"/>
      <c r="B157" s="2"/>
      <c r="C157" s="2"/>
      <c r="D157" s="49"/>
      <c r="E157" s="3"/>
      <c r="F157" s="2"/>
    </row>
    <row r="158" spans="1:11" x14ac:dyDescent="0.3">
      <c r="A158" s="2"/>
      <c r="B158" s="2"/>
      <c r="C158" s="2"/>
      <c r="D158" s="49"/>
      <c r="E158" s="3"/>
      <c r="F158" s="2"/>
    </row>
    <row r="159" spans="1:11" x14ac:dyDescent="0.3">
      <c r="A159" s="2"/>
      <c r="B159" s="2"/>
      <c r="C159" s="2"/>
      <c r="D159" s="49"/>
      <c r="E159" s="3"/>
      <c r="F159" s="2"/>
    </row>
    <row r="160" spans="1:11" x14ac:dyDescent="0.3">
      <c r="A160" s="2"/>
      <c r="B160" s="2"/>
      <c r="C160" s="2"/>
      <c r="D160" s="49"/>
      <c r="E160" s="3"/>
      <c r="F160" s="2"/>
    </row>
    <row r="161" spans="1:6" x14ac:dyDescent="0.3">
      <c r="A161" s="2"/>
      <c r="B161" s="2"/>
      <c r="C161" s="2"/>
      <c r="D161" s="49"/>
      <c r="E161" s="3"/>
      <c r="F161" s="2"/>
    </row>
    <row r="162" spans="1:6" x14ac:dyDescent="0.3">
      <c r="A162" s="2"/>
      <c r="B162" s="2"/>
      <c r="C162" s="2"/>
      <c r="D162" s="49"/>
      <c r="E162" s="3"/>
      <c r="F162" s="2"/>
    </row>
    <row r="163" spans="1:6" x14ac:dyDescent="0.3">
      <c r="A163" s="2"/>
      <c r="B163" s="2"/>
      <c r="C163" s="2"/>
      <c r="D163" s="49"/>
      <c r="E163" s="3"/>
      <c r="F163" s="2"/>
    </row>
    <row r="164" spans="1:6" x14ac:dyDescent="0.3">
      <c r="A164" s="2"/>
      <c r="B164" s="2"/>
      <c r="C164" s="2"/>
      <c r="D164" s="49"/>
      <c r="E164" s="3"/>
      <c r="F164" s="2"/>
    </row>
    <row r="165" spans="1:6" x14ac:dyDescent="0.3">
      <c r="A165" s="2"/>
      <c r="B165" s="2"/>
      <c r="C165" s="2"/>
      <c r="D165" s="49"/>
      <c r="E165" s="3"/>
      <c r="F165" s="2"/>
    </row>
    <row r="166" spans="1:6" x14ac:dyDescent="0.3">
      <c r="A166" s="2"/>
      <c r="B166" s="2"/>
      <c r="C166" s="2"/>
      <c r="D166" s="49"/>
      <c r="E166" s="3"/>
      <c r="F166" s="2"/>
    </row>
    <row r="167" spans="1:6" x14ac:dyDescent="0.3">
      <c r="A167" s="2"/>
      <c r="B167" s="2"/>
      <c r="C167" s="2"/>
      <c r="D167" s="49"/>
      <c r="E167" s="3"/>
      <c r="F167" s="2"/>
    </row>
    <row r="168" spans="1:6" x14ac:dyDescent="0.3">
      <c r="A168" s="2"/>
      <c r="B168" s="2"/>
      <c r="C168" s="2"/>
      <c r="D168" s="49"/>
      <c r="E168" s="3"/>
      <c r="F168" s="2"/>
    </row>
  </sheetData>
  <mergeCells count="3">
    <mergeCell ref="A2:F2"/>
    <mergeCell ref="B5:F5"/>
    <mergeCell ref="B39:B42"/>
  </mergeCells>
  <pageMargins left="0.7" right="0.7" top="0.75" bottom="0.75" header="0.3" footer="0.3"/>
  <pageSetup paperSize="9" scale="75" orientation="portrait" r:id="rId1"/>
  <rowBreaks count="5" manualBreakCount="5">
    <brk id="46" max="5" man="1"/>
    <brk id="60" max="5" man="1"/>
    <brk id="80" max="5" man="1"/>
    <brk id="104" max="5" man="1"/>
    <brk id="1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Uređenje kata</vt:lpstr>
      <vt:lpstr>'Uređenje kata'!Podrucje_ispisa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Boren</dc:creator>
  <cp:lastModifiedBy>Korisnik</cp:lastModifiedBy>
  <cp:lastPrinted>2023-03-01T10:14:56Z</cp:lastPrinted>
  <dcterms:created xsi:type="dcterms:W3CDTF">2010-02-09T15:40:12Z</dcterms:created>
  <dcterms:modified xsi:type="dcterms:W3CDTF">2023-04-24T07:59:32Z</dcterms:modified>
</cp:coreProperties>
</file>